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108" windowWidth="18180" windowHeight="11628"/>
  </bookViews>
  <sheets>
    <sheet name="表02" sheetId="4" r:id="rId1"/>
    <sheet name="表02総括(区)" sheetId="5" r:id="rId2"/>
    <sheet name="表02総括(都)" sheetId="6" r:id="rId3"/>
  </sheets>
  <definedNames>
    <definedName name="_xlnm.Print_Area" localSheetId="0">表02!$A$1:$DF$36</definedName>
    <definedName name="_xlnm.Print_Area" localSheetId="1">'表02総括(区)'!$A$1:$T$15</definedName>
    <definedName name="_xlnm.Print_Area" localSheetId="2">'表02総括(都)'!$A$1:$T$15</definedName>
    <definedName name="_xlnm.Print_Titles" localSheetId="0">表02!$A:$B,表02!$1:$10</definedName>
    <definedName name="_xlnm.Print_Titles" localSheetId="1">'表02総括(区)'!$A:$B,'表02総括(区)'!$1:$9</definedName>
    <definedName name="_xlnm.Print_Titles" localSheetId="2">'表02総括(都)'!$A:$B,'表02総括(都)'!$1:$9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BW34" i="4" l="1"/>
  <c r="C34" i="4"/>
  <c r="C10" i="5" s="1"/>
  <c r="D34" i="4"/>
  <c r="E34" i="4"/>
  <c r="E10" i="5" s="1"/>
  <c r="F34" i="4"/>
  <c r="G34" i="4"/>
  <c r="G10" i="5" s="1"/>
  <c r="H34" i="4"/>
  <c r="I34" i="4"/>
  <c r="I10" i="5" s="1"/>
  <c r="J34" i="4"/>
  <c r="K34" i="4"/>
  <c r="K10" i="5" s="1"/>
  <c r="L34" i="4"/>
  <c r="M34" i="4"/>
  <c r="M10" i="5" s="1"/>
  <c r="N34" i="4"/>
  <c r="O34" i="4"/>
  <c r="O10" i="5" s="1"/>
  <c r="P34" i="4"/>
  <c r="Q34" i="4"/>
  <c r="R34" i="4"/>
  <c r="S34" i="4"/>
  <c r="S10" i="5" s="1"/>
  <c r="T34" i="4"/>
  <c r="C36" i="4"/>
  <c r="C10" i="6" s="1"/>
  <c r="D36" i="4"/>
  <c r="E36" i="4"/>
  <c r="E10" i="6" s="1"/>
  <c r="F36" i="4"/>
  <c r="G36" i="4"/>
  <c r="H36" i="4"/>
  <c r="I36" i="4"/>
  <c r="I10" i="6" s="1"/>
  <c r="J36" i="4"/>
  <c r="K36" i="4"/>
  <c r="K10" i="6" s="1"/>
  <c r="L36" i="4"/>
  <c r="M36" i="4"/>
  <c r="M10" i="6" s="1"/>
  <c r="N36" i="4"/>
  <c r="O36" i="4"/>
  <c r="P36" i="4"/>
  <c r="Q36" i="4"/>
  <c r="Q10" i="6" s="1"/>
  <c r="R36" i="4"/>
  <c r="S36" i="4"/>
  <c r="S10" i="6" s="1"/>
  <c r="T36" i="4"/>
  <c r="U34" i="4"/>
  <c r="U36" i="4" s="1"/>
  <c r="C11" i="6" s="1"/>
  <c r="V34" i="4"/>
  <c r="D11" i="5"/>
  <c r="W34" i="4"/>
  <c r="E11" i="5"/>
  <c r="X34" i="4"/>
  <c r="X36" i="4"/>
  <c r="F11" i="6" s="1"/>
  <c r="Y34" i="4"/>
  <c r="Y36" i="4" s="1"/>
  <c r="G11" i="6" s="1"/>
  <c r="Z34" i="4"/>
  <c r="Z36" i="4"/>
  <c r="H11" i="6" s="1"/>
  <c r="AA34" i="4"/>
  <c r="I11" i="5" s="1"/>
  <c r="AB34" i="4"/>
  <c r="AB36" i="4" s="1"/>
  <c r="J11" i="6"/>
  <c r="AC34" i="4"/>
  <c r="AC36" i="4"/>
  <c r="K11" i="6" s="1"/>
  <c r="AD34" i="4"/>
  <c r="AD36" i="4" s="1"/>
  <c r="L11" i="6"/>
  <c r="AE34" i="4"/>
  <c r="M11" i="5"/>
  <c r="AF34" i="4"/>
  <c r="AF36" i="4"/>
  <c r="N11" i="6" s="1"/>
  <c r="AG34" i="4"/>
  <c r="AG36" i="4" s="1"/>
  <c r="O11" i="6"/>
  <c r="AH34" i="4"/>
  <c r="AI34" i="4"/>
  <c r="Q11" i="5" s="1"/>
  <c r="AJ34" i="4"/>
  <c r="AJ36" i="4" s="1"/>
  <c r="R11" i="6"/>
  <c r="AK34" i="4"/>
  <c r="S11" i="5"/>
  <c r="AL34" i="4"/>
  <c r="AL36" i="4"/>
  <c r="T11" i="6" s="1"/>
  <c r="V36" i="4"/>
  <c r="D11" i="6" s="1"/>
  <c r="AH36" i="4"/>
  <c r="P11" i="6" s="1"/>
  <c r="T10" i="5"/>
  <c r="D10" i="6"/>
  <c r="F10" i="6"/>
  <c r="H10" i="5"/>
  <c r="J10" i="6"/>
  <c r="L10" i="5"/>
  <c r="L10" i="6"/>
  <c r="N10" i="5"/>
  <c r="P10" i="6"/>
  <c r="R10" i="6"/>
  <c r="T11" i="5"/>
  <c r="AM34" i="4"/>
  <c r="AM36" i="4" s="1"/>
  <c r="C12" i="6"/>
  <c r="AN34" i="4"/>
  <c r="D12" i="5"/>
  <c r="AO34" i="4"/>
  <c r="E12" i="5"/>
  <c r="AP34" i="4"/>
  <c r="AP36" i="4"/>
  <c r="F12" i="6" s="1"/>
  <c r="AQ34" i="4"/>
  <c r="AQ36" i="4" s="1"/>
  <c r="G12" i="6"/>
  <c r="AR34" i="4"/>
  <c r="H12" i="5"/>
  <c r="AS34" i="4"/>
  <c r="AS36" i="4"/>
  <c r="I12" i="6" s="1"/>
  <c r="AT34" i="4"/>
  <c r="AT36" i="4" s="1"/>
  <c r="J12" i="6"/>
  <c r="AU34" i="4"/>
  <c r="AU36" i="4"/>
  <c r="K12" i="6" s="1"/>
  <c r="AV34" i="4"/>
  <c r="L12" i="5" s="1"/>
  <c r="AW34" i="4"/>
  <c r="AW36" i="4" s="1"/>
  <c r="M12" i="6" s="1"/>
  <c r="AX34" i="4"/>
  <c r="N12" i="5"/>
  <c r="AY34" i="4"/>
  <c r="AY36" i="4"/>
  <c r="O12" i="6" s="1"/>
  <c r="AZ34" i="4"/>
  <c r="AZ36" i="4" s="1"/>
  <c r="P12" i="6" s="1"/>
  <c r="BA34" i="4"/>
  <c r="Q12" i="5"/>
  <c r="BB34" i="4"/>
  <c r="BB36" i="4"/>
  <c r="R12" i="6" s="1"/>
  <c r="BC34" i="4"/>
  <c r="BC36" i="4" s="1"/>
  <c r="S12" i="6" s="1"/>
  <c r="BD34" i="4"/>
  <c r="T12" i="5"/>
  <c r="BE34" i="4"/>
  <c r="C13" i="5"/>
  <c r="BF34" i="4"/>
  <c r="D13" i="5"/>
  <c r="BG34" i="4"/>
  <c r="BG36" i="4"/>
  <c r="E13" i="6" s="1"/>
  <c r="BH34" i="4"/>
  <c r="BI34" i="4"/>
  <c r="BI36" i="4" s="1"/>
  <c r="G13" i="6"/>
  <c r="BJ34" i="4"/>
  <c r="BJ36" i="4"/>
  <c r="H13" i="6" s="1"/>
  <c r="BK34" i="4"/>
  <c r="I13" i="5" s="1"/>
  <c r="BL34" i="4"/>
  <c r="BM34" i="4"/>
  <c r="BN34" i="4"/>
  <c r="L13" i="5" s="1"/>
  <c r="BO34" i="4"/>
  <c r="BP34" i="4"/>
  <c r="N13" i="5"/>
  <c r="BQ34" i="4"/>
  <c r="O13" i="5"/>
  <c r="BR34" i="4"/>
  <c r="P13" i="5"/>
  <c r="BS34" i="4"/>
  <c r="Q13" i="5"/>
  <c r="BT34" i="4"/>
  <c r="R13" i="5"/>
  <c r="BU34" i="4"/>
  <c r="S13" i="5"/>
  <c r="BV34" i="4"/>
  <c r="T13" i="5"/>
  <c r="BW36" i="4"/>
  <c r="C14" i="6"/>
  <c r="BX34" i="4"/>
  <c r="BX36" i="4"/>
  <c r="D14" i="6" s="1"/>
  <c r="D14" i="5"/>
  <c r="BY34" i="4"/>
  <c r="BY36" i="4"/>
  <c r="E14" i="6" s="1"/>
  <c r="BZ34" i="4"/>
  <c r="F14" i="5" s="1"/>
  <c r="CA34" i="4"/>
  <c r="G14" i="5" s="1"/>
  <c r="CB34" i="4"/>
  <c r="H14" i="5" s="1"/>
  <c r="CC34" i="4"/>
  <c r="I14" i="5" s="1"/>
  <c r="CD34" i="4"/>
  <c r="J14" i="5" s="1"/>
  <c r="CE34" i="4"/>
  <c r="CE36" i="4" s="1"/>
  <c r="K14" i="6" s="1"/>
  <c r="CF34" i="4"/>
  <c r="L14" i="5"/>
  <c r="CG34" i="4"/>
  <c r="CG36" i="4"/>
  <c r="M14" i="6" s="1"/>
  <c r="CH34" i="4"/>
  <c r="CH36" i="4" s="1"/>
  <c r="N14" i="6" s="1"/>
  <c r="CI34" i="4"/>
  <c r="O14" i="5"/>
  <c r="CJ34" i="4"/>
  <c r="CJ36" i="4"/>
  <c r="P14" i="6" s="1"/>
  <c r="CK34" i="4"/>
  <c r="CK36" i="4" s="1"/>
  <c r="Q14" i="6" s="1"/>
  <c r="CL34" i="4"/>
  <c r="CL36" i="4"/>
  <c r="R14" i="6" s="1"/>
  <c r="CM34" i="4"/>
  <c r="S14" i="5" s="1"/>
  <c r="CN34" i="4"/>
  <c r="T14" i="5" s="1"/>
  <c r="CO34" i="4"/>
  <c r="C15" i="5" s="1"/>
  <c r="CP34" i="4"/>
  <c r="CQ34" i="4"/>
  <c r="E15" i="5" s="1"/>
  <c r="CR34" i="4"/>
  <c r="F15" i="5" s="1"/>
  <c r="CS34" i="4"/>
  <c r="CT34" i="4"/>
  <c r="H15" i="5" s="1"/>
  <c r="CU34" i="4"/>
  <c r="I15" i="5" s="1"/>
  <c r="CV34" i="4"/>
  <c r="J15" i="5" s="1"/>
  <c r="CW34" i="4"/>
  <c r="CX34" i="4"/>
  <c r="L15" i="5"/>
  <c r="CY34" i="4"/>
  <c r="CY36" i="4"/>
  <c r="M15" i="6" s="1"/>
  <c r="CZ34" i="4"/>
  <c r="N15" i="5" s="1"/>
  <c r="DA34" i="4"/>
  <c r="O15" i="5" s="1"/>
  <c r="DB34" i="4"/>
  <c r="DB36" i="4" s="1"/>
  <c r="P15" i="6" s="1"/>
  <c r="DC34" i="4"/>
  <c r="DC36" i="4"/>
  <c r="Q15" i="6" s="1"/>
  <c r="DD34" i="4"/>
  <c r="DD36" i="4" s="1"/>
  <c r="R15" i="6" s="1"/>
  <c r="DE34" i="4"/>
  <c r="DE36" i="4"/>
  <c r="S15" i="6" s="1"/>
  <c r="DF34" i="4"/>
  <c r="DF36" i="4" s="1"/>
  <c r="T15" i="6" s="1"/>
  <c r="BQ36" i="4"/>
  <c r="O13" i="6"/>
  <c r="CF36" i="4"/>
  <c r="L14" i="6"/>
  <c r="R11" i="5"/>
  <c r="H11" i="5"/>
  <c r="J10" i="5"/>
  <c r="P11" i="5"/>
  <c r="Q10" i="5"/>
  <c r="D10" i="5"/>
  <c r="CU36" i="4"/>
  <c r="I15" i="6" s="1"/>
  <c r="R14" i="5"/>
  <c r="N10" i="6"/>
  <c r="CX36" i="4"/>
  <c r="L15" i="6"/>
  <c r="CQ36" i="4"/>
  <c r="E15" i="6" s="1"/>
  <c r="CI36" i="4"/>
  <c r="O14" i="6" s="1"/>
  <c r="P14" i="5"/>
  <c r="M14" i="5"/>
  <c r="C14" i="5"/>
  <c r="BK36" i="4"/>
  <c r="I13" i="6"/>
  <c r="BF36" i="4"/>
  <c r="D13" i="6"/>
  <c r="AN36" i="4"/>
  <c r="D12" i="6"/>
  <c r="F12" i="5"/>
  <c r="O11" i="5"/>
  <c r="F11" i="5"/>
  <c r="T10" i="6"/>
  <c r="P10" i="5"/>
  <c r="F10" i="5"/>
  <c r="G10" i="6"/>
  <c r="W36" i="4"/>
  <c r="E11" i="6"/>
  <c r="CT36" i="4"/>
  <c r="H15" i="6" s="1"/>
  <c r="CV36" i="4"/>
  <c r="J15" i="6" s="1"/>
  <c r="Q14" i="5"/>
  <c r="CN36" i="4"/>
  <c r="T14" i="6"/>
  <c r="H13" i="5"/>
  <c r="C12" i="5"/>
  <c r="AE36" i="4"/>
  <c r="M11" i="6" s="1"/>
  <c r="AA36" i="4"/>
  <c r="I11" i="6" s="1"/>
  <c r="G11" i="5"/>
  <c r="K11" i="5"/>
  <c r="AI36" i="4"/>
  <c r="Q11" i="6" s="1"/>
  <c r="R10" i="5"/>
  <c r="O10" i="6"/>
  <c r="H10" i="6"/>
  <c r="S15" i="5"/>
  <c r="Q15" i="5"/>
  <c r="CB36" i="4"/>
  <c r="H14" i="6"/>
  <c r="CD36" i="4"/>
  <c r="J14" i="6"/>
  <c r="E14" i="5"/>
  <c r="G13" i="5"/>
  <c r="BV36" i="4"/>
  <c r="T13" i="6"/>
  <c r="BU36" i="4"/>
  <c r="S13" i="6"/>
  <c r="BT36" i="4"/>
  <c r="R13" i="6"/>
  <c r="BS36" i="4"/>
  <c r="Q13" i="6"/>
  <c r="AV36" i="4"/>
  <c r="L12" i="6"/>
  <c r="BD36" i="4"/>
  <c r="T12" i="6"/>
  <c r="AX36" i="4"/>
  <c r="N12" i="6"/>
  <c r="R12" i="5"/>
  <c r="K12" i="5"/>
  <c r="AO36" i="4"/>
  <c r="E12" i="6"/>
  <c r="I12" i="5"/>
  <c r="J12" i="5"/>
  <c r="BA36" i="4"/>
  <c r="Q12" i="6" s="1"/>
  <c r="P12" i="5"/>
  <c r="G12" i="5"/>
  <c r="O12" i="5"/>
  <c r="AK36" i="4"/>
  <c r="S11" i="6" s="1"/>
  <c r="N11" i="5"/>
  <c r="J11" i="5"/>
  <c r="BP36" i="4"/>
  <c r="N13" i="6" s="1"/>
  <c r="BR36" i="4"/>
  <c r="P13" i="6" s="1"/>
  <c r="N14" i="5"/>
  <c r="E13" i="5"/>
  <c r="AR36" i="4"/>
  <c r="H12" i="6"/>
  <c r="L11" i="5"/>
  <c r="BE36" i="4"/>
  <c r="C13" i="6" s="1"/>
  <c r="T15" i="5"/>
  <c r="M15" i="5"/>
  <c r="BZ36" i="4"/>
  <c r="F14" i="6" s="1"/>
  <c r="CW36" i="4" l="1"/>
  <c r="K15" i="6" s="1"/>
  <c r="K15" i="5"/>
  <c r="G15" i="5"/>
  <c r="CS36" i="4"/>
  <c r="G15" i="6" s="1"/>
  <c r="BO36" i="4"/>
  <c r="M13" i="6" s="1"/>
  <c r="M13" i="5"/>
  <c r="BM36" i="4"/>
  <c r="K13" i="6" s="1"/>
  <c r="K13" i="5"/>
  <c r="BL36" i="4"/>
  <c r="J13" i="6" s="1"/>
  <c r="J13" i="5"/>
  <c r="F13" i="5"/>
  <c r="BH36" i="4"/>
  <c r="F13" i="6" s="1"/>
  <c r="R15" i="5"/>
  <c r="S12" i="5"/>
  <c r="M12" i="5"/>
  <c r="CM36" i="4"/>
  <c r="S14" i="6" s="1"/>
  <c r="K14" i="5"/>
  <c r="CC36" i="4"/>
  <c r="I14" i="6" s="1"/>
  <c r="CA36" i="4"/>
  <c r="G14" i="6" s="1"/>
  <c r="C11" i="5"/>
  <c r="P15" i="5"/>
  <c r="CO36" i="4"/>
  <c r="C15" i="6" s="1"/>
  <c r="DA36" i="4"/>
  <c r="O15" i="6" s="1"/>
  <c r="CZ36" i="4"/>
  <c r="N15" i="6" s="1"/>
  <c r="CR36" i="4"/>
  <c r="F15" i="6" s="1"/>
  <c r="CP36" i="4"/>
  <c r="D15" i="6" s="1"/>
  <c r="D15" i="5"/>
  <c r="BN36" i="4"/>
  <c r="L13" i="6" s="1"/>
</calcChain>
</file>

<file path=xl/sharedStrings.xml><?xml version="1.0" encoding="utf-8"?>
<sst xmlns="http://schemas.openxmlformats.org/spreadsheetml/2006/main" count="687" uniqueCount="160">
  <si>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</si>
  <si>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</si>
  <si>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</si>
  <si>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</si>
  <si>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</si>
  <si>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</si>
  <si>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</si>
  <si>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</si>
  <si>
    <t>(9)</t>
  </si>
  <si>
    <t>(10)</t>
  </si>
  <si>
    <t>(11)</t>
  </si>
  <si>
    <t>(12)</t>
    <phoneticPr fontId="2"/>
  </si>
  <si>
    <t>(13)</t>
  </si>
  <si>
    <t>(14)</t>
  </si>
  <si>
    <t>(15)</t>
  </si>
  <si>
    <t>(16)</t>
  </si>
  <si>
    <t>(17)</t>
    <phoneticPr fontId="2"/>
  </si>
  <si>
    <t>(18)</t>
    <phoneticPr fontId="2"/>
  </si>
  <si>
    <t>行番号</t>
    <rPh sb="0" eb="3">
      <t>ギョウバンゴウ</t>
    </rPh>
    <phoneticPr fontId="2"/>
  </si>
  <si>
    <t>所得者区分</t>
    <rPh sb="0" eb="5">
      <t>ショトクシャクブン</t>
    </rPh>
    <phoneticPr fontId="2"/>
  </si>
  <si>
    <t>給与所得者</t>
    <rPh sb="0" eb="5">
      <t>キュウヨショトクシャ</t>
    </rPh>
    <phoneticPr fontId="1"/>
  </si>
  <si>
    <t>給与所得者</t>
    <rPh sb="0" eb="5">
      <t>キュウヨショトクシャ</t>
    </rPh>
    <phoneticPr fontId="2"/>
  </si>
  <si>
    <t>営業等所得者</t>
    <rPh sb="0" eb="3">
      <t>エイギョウトウ</t>
    </rPh>
    <rPh sb="3" eb="5">
      <t>ショトク</t>
    </rPh>
    <rPh sb="5" eb="6">
      <t>シャ</t>
    </rPh>
    <phoneticPr fontId="1"/>
  </si>
  <si>
    <t>営業所得者</t>
    <rPh sb="0" eb="5">
      <t>エイギョウショトクシャ</t>
    </rPh>
    <phoneticPr fontId="2"/>
  </si>
  <si>
    <t>農業所得者</t>
    <rPh sb="0" eb="5">
      <t>ノウギョウショトクシャ</t>
    </rPh>
    <phoneticPr fontId="1"/>
  </si>
  <si>
    <t>農業所得者</t>
    <rPh sb="0" eb="5">
      <t>ノウギョウショトクシャ</t>
    </rPh>
    <phoneticPr fontId="2"/>
  </si>
  <si>
    <t>その他の所得者</t>
    <rPh sb="2" eb="3">
      <t>タ</t>
    </rPh>
    <rPh sb="4" eb="7">
      <t>ショトクシャ</t>
    </rPh>
    <phoneticPr fontId="1"/>
  </si>
  <si>
    <t>その他の所得者</t>
    <rPh sb="2" eb="3">
      <t>タ</t>
    </rPh>
    <rPh sb="4" eb="7">
      <t>ショトクシャ</t>
    </rPh>
    <phoneticPr fontId="2"/>
  </si>
  <si>
    <t>家屋敷等のみ</t>
    <rPh sb="0" eb="4">
      <t>カオクシキトウ</t>
    </rPh>
    <phoneticPr fontId="1"/>
  </si>
  <si>
    <t>家屋敷等のみ</t>
    <rPh sb="0" eb="4">
      <t>カオクシキトウ</t>
    </rPh>
    <phoneticPr fontId="2"/>
  </si>
  <si>
    <t>計</t>
    <rPh sb="0" eb="1">
      <t>ケイ</t>
    </rPh>
    <phoneticPr fontId="1"/>
  </si>
  <si>
    <t>計</t>
    <rPh sb="0" eb="1">
      <t>ケイ</t>
    </rPh>
    <phoneticPr fontId="2"/>
  </si>
  <si>
    <t>均等割のみを納める者</t>
    <rPh sb="0" eb="3">
      <t>キントウワリ</t>
    </rPh>
    <rPh sb="6" eb="7">
      <t>オサ</t>
    </rPh>
    <rPh sb="9" eb="10">
      <t>モノ</t>
    </rPh>
    <phoneticPr fontId="2"/>
  </si>
  <si>
    <t>所得割のみを納める者</t>
    <rPh sb="0" eb="2">
      <t>ショトク</t>
    </rPh>
    <rPh sb="2" eb="3">
      <t>ワリ</t>
    </rPh>
    <rPh sb="6" eb="7">
      <t>オサ</t>
    </rPh>
    <rPh sb="9" eb="10">
      <t>モノ</t>
    </rPh>
    <phoneticPr fontId="2"/>
  </si>
  <si>
    <t>均等割と所得割を納める者</t>
    <rPh sb="0" eb="3">
      <t>キントウワリ</t>
    </rPh>
    <rPh sb="4" eb="6">
      <t>ショトク</t>
    </rPh>
    <rPh sb="6" eb="7">
      <t>ワリ</t>
    </rPh>
    <rPh sb="8" eb="9">
      <t>オサ</t>
    </rPh>
    <rPh sb="11" eb="12">
      <t>モノ</t>
    </rPh>
    <phoneticPr fontId="2"/>
  </si>
  <si>
    <t>合計</t>
    <rPh sb="0" eb="2">
      <t>ゴウケイ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</si>
  <si>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</si>
  <si>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均等割を納める者</t>
    <rPh sb="0" eb="2">
      <t>キントウ</t>
    </rPh>
    <rPh sb="2" eb="3">
      <t>ワリ</t>
    </rPh>
    <rPh sb="4" eb="5">
      <t>オサ</t>
    </rPh>
    <rPh sb="7" eb="8">
      <t>モノ</t>
    </rPh>
    <phoneticPr fontId="2"/>
  </si>
  <si>
    <t>所得割を納める者</t>
    <rPh sb="0" eb="2">
      <t>ショトク</t>
    </rPh>
    <rPh sb="2" eb="3">
      <t>ワリ</t>
    </rPh>
    <rPh sb="4" eb="5">
      <t>オサ</t>
    </rPh>
    <rPh sb="7" eb="8">
      <t>モノ</t>
    </rPh>
    <phoneticPr fontId="2"/>
  </si>
  <si>
    <t>納税義務者数</t>
    <rPh sb="0" eb="2">
      <t>ノウゼイ</t>
    </rPh>
    <rPh sb="2" eb="4">
      <t>ギム</t>
    </rPh>
    <rPh sb="4" eb="5">
      <t>シャ</t>
    </rPh>
    <rPh sb="5" eb="6">
      <t>スウ</t>
    </rPh>
    <phoneticPr fontId="2"/>
  </si>
  <si>
    <t>均等割額</t>
    <rPh sb="0" eb="3">
      <t>キントウワリ</t>
    </rPh>
    <rPh sb="3" eb="4">
      <t>ガク</t>
    </rPh>
    <phoneticPr fontId="2"/>
  </si>
  <si>
    <t>(B)について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</si>
  <si>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納税義務者数　  　</t>
    <rPh sb="0" eb="2">
      <t>ノウゼイ</t>
    </rPh>
    <rPh sb="2" eb="5">
      <t>ギムシャ</t>
    </rPh>
    <rPh sb="5" eb="6">
      <t>スウ</t>
    </rPh>
    <phoneticPr fontId="2"/>
  </si>
  <si>
    <t>所得割額</t>
    <rPh sb="0" eb="2">
      <t>ショトク</t>
    </rPh>
    <rPh sb="2" eb="3">
      <t>ワリ</t>
    </rPh>
    <rPh sb="3" eb="4">
      <t>ガク</t>
    </rPh>
    <phoneticPr fontId="2"/>
  </si>
  <si>
    <t>(D)について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</si>
  <si>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(F)について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</si>
  <si>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(G)について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</si>
  <si>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(I)について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</si>
  <si>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(K)について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</si>
  <si>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(A)</t>
    <phoneticPr fontId="2"/>
  </si>
  <si>
    <t>(B)</t>
    <phoneticPr fontId="2"/>
  </si>
  <si>
    <t xml:space="preserve"> (B)'</t>
    <phoneticPr fontId="2"/>
  </si>
  <si>
    <t>(C)</t>
    <phoneticPr fontId="2"/>
  </si>
  <si>
    <t>(D)</t>
    <phoneticPr fontId="2"/>
  </si>
  <si>
    <t>(D)'</t>
    <phoneticPr fontId="2"/>
  </si>
  <si>
    <t>(E)</t>
    <phoneticPr fontId="2"/>
  </si>
  <si>
    <t>(F)</t>
    <phoneticPr fontId="2"/>
  </si>
  <si>
    <t>(F)'</t>
    <phoneticPr fontId="2"/>
  </si>
  <si>
    <t>(G)</t>
    <phoneticPr fontId="2"/>
  </si>
  <si>
    <t>(G)'</t>
    <phoneticPr fontId="2"/>
  </si>
  <si>
    <t>(A)+(C)+(E)</t>
    <phoneticPr fontId="2"/>
  </si>
  <si>
    <t>(人)</t>
    <rPh sb="1" eb="2">
      <t>ヒト</t>
    </rPh>
    <phoneticPr fontId="2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</si>
  <si>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</si>
  <si>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</si>
  <si>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</si>
  <si>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</si>
  <si>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</si>
  <si>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</si>
  <si>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</si>
  <si>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</si>
  <si>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</si>
  <si>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</si>
  <si>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</si>
  <si>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</si>
  <si>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</si>
  <si>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</si>
  <si>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</si>
  <si>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</si>
  <si>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</si>
  <si>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</si>
  <si>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</si>
  <si>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</si>
  <si>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</si>
  <si>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</si>
  <si>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</si>
  <si>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</si>
  <si>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</si>
  <si>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</si>
  <si>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</si>
  <si>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</si>
  <si>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</si>
  <si>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</si>
  <si>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</si>
  <si>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</si>
  <si>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</si>
  <si>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(12)</t>
    <phoneticPr fontId="2"/>
  </si>
  <si>
    <t>(17)</t>
    <phoneticPr fontId="2"/>
  </si>
  <si>
    <t>(18)</t>
    <phoneticPr fontId="2"/>
  </si>
  <si>
    <t>(A)</t>
    <phoneticPr fontId="2"/>
  </si>
  <si>
    <t>(B)</t>
    <phoneticPr fontId="2"/>
  </si>
  <si>
    <t xml:space="preserve"> (B)'</t>
    <phoneticPr fontId="2"/>
  </si>
  <si>
    <t>(C)</t>
    <phoneticPr fontId="2"/>
  </si>
  <si>
    <t>(D)</t>
    <phoneticPr fontId="2"/>
  </si>
  <si>
    <t>(D)'</t>
    <phoneticPr fontId="2"/>
  </si>
  <si>
    <t>(E)</t>
    <phoneticPr fontId="2"/>
  </si>
  <si>
    <t>(F)</t>
    <phoneticPr fontId="2"/>
  </si>
  <si>
    <t>(F)'</t>
    <phoneticPr fontId="2"/>
  </si>
  <si>
    <t>(G)</t>
    <phoneticPr fontId="2"/>
  </si>
  <si>
    <t>(G)'</t>
    <phoneticPr fontId="2"/>
  </si>
  <si>
    <t>(A)+(E) 　(H)</t>
    <phoneticPr fontId="2"/>
  </si>
  <si>
    <t>(B)+(F)　 (I)</t>
    <phoneticPr fontId="2"/>
  </si>
  <si>
    <t>(B)'+(F)'　 (I)'</t>
    <phoneticPr fontId="2"/>
  </si>
  <si>
    <t>(C)+(E)　 (J)</t>
    <phoneticPr fontId="2"/>
  </si>
  <si>
    <t>(D)+(G)　  (K)</t>
    <phoneticPr fontId="2"/>
  </si>
  <si>
    <t>(D)'+(G)' 　 (K)'</t>
    <phoneticPr fontId="2"/>
  </si>
  <si>
    <t>(A)+(C)+(E)</t>
    <phoneticPr fontId="2"/>
  </si>
  <si>
    <t>(千円)</t>
    <phoneticPr fontId="2"/>
  </si>
  <si>
    <t>営業等所得者</t>
    <rPh sb="0" eb="6">
      <t>エイギョウトウショトクシャ</t>
    </rPh>
    <phoneticPr fontId="2"/>
  </si>
  <si>
    <t>【区　計】</t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</si>
  <si>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</si>
  <si>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</si>
  <si>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</si>
  <si>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</si>
  <si>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</si>
  <si>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</si>
  <si>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</si>
  <si>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(12)</t>
    <phoneticPr fontId="2"/>
  </si>
  <si>
    <t>(17)</t>
    <phoneticPr fontId="2"/>
  </si>
  <si>
    <t>(18)</t>
    <phoneticPr fontId="2"/>
  </si>
  <si>
    <t>(A)</t>
    <phoneticPr fontId="2"/>
  </si>
  <si>
    <t>(B)</t>
    <phoneticPr fontId="2"/>
  </si>
  <si>
    <t xml:space="preserve"> (B)'</t>
    <phoneticPr fontId="2"/>
  </si>
  <si>
    <t>(C)</t>
    <phoneticPr fontId="2"/>
  </si>
  <si>
    <t>(D)</t>
    <phoneticPr fontId="2"/>
  </si>
  <si>
    <t>(D)'</t>
    <phoneticPr fontId="2"/>
  </si>
  <si>
    <t>(E)</t>
    <phoneticPr fontId="2"/>
  </si>
  <si>
    <t>(F)</t>
    <phoneticPr fontId="2"/>
  </si>
  <si>
    <t>(F)'</t>
    <phoneticPr fontId="2"/>
  </si>
  <si>
    <t>(G)</t>
    <phoneticPr fontId="2"/>
  </si>
  <si>
    <t>(G)'</t>
    <phoneticPr fontId="2"/>
  </si>
  <si>
    <t>(A)+(E) 　(H)</t>
    <phoneticPr fontId="2"/>
  </si>
  <si>
    <t>(B)+(F)　 (I)</t>
    <phoneticPr fontId="2"/>
  </si>
  <si>
    <t>(B)'+(F)'　 (I)'</t>
    <phoneticPr fontId="2"/>
  </si>
  <si>
    <t>(C)+(E)　 (J)</t>
    <phoneticPr fontId="2"/>
  </si>
  <si>
    <t>(D)+(G)　  (K)</t>
    <phoneticPr fontId="2"/>
  </si>
  <si>
    <t>(D)'+(G)' 　 (K)'</t>
    <phoneticPr fontId="2"/>
  </si>
  <si>
    <t>(A)+(C)+(E)</t>
    <phoneticPr fontId="2"/>
  </si>
  <si>
    <t>(千円)</t>
    <phoneticPr fontId="2"/>
  </si>
  <si>
    <t>【都　計】</t>
  </si>
  <si>
    <r>
      <t xml:space="preserve">　　    区  分
</t>
    </r>
    <r>
      <rPr>
        <b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
 団体名</t>
    </r>
    <rPh sb="6" eb="7">
      <t>ク</t>
    </rPh>
    <rPh sb="9" eb="10">
      <t>ブン</t>
    </rPh>
    <rPh sb="16" eb="19">
      <t>ダンタイメイ</t>
    </rPh>
    <phoneticPr fontId="2"/>
  </si>
  <si>
    <t>(A)+(E) 　(H)</t>
    <phoneticPr fontId="2"/>
  </si>
  <si>
    <t>(B)+(F)　 (I)</t>
    <phoneticPr fontId="2"/>
  </si>
  <si>
    <t>(B)'+(F)'　 (I)'</t>
    <phoneticPr fontId="2"/>
  </si>
  <si>
    <t>(C)+(E)　 (J)</t>
    <phoneticPr fontId="2"/>
  </si>
  <si>
    <t>(D)+(G)　  (K)</t>
    <phoneticPr fontId="2"/>
  </si>
  <si>
    <t>(D)'+(G)' 　 (K)'</t>
    <phoneticPr fontId="2"/>
  </si>
  <si>
    <t>(千円)</t>
    <phoneticPr fontId="2"/>
  </si>
  <si>
    <t>ｘｘ0</t>
    <phoneticPr fontId="2"/>
  </si>
  <si>
    <t>ｘｘ1</t>
    <phoneticPr fontId="1"/>
  </si>
  <si>
    <r>
      <t xml:space="preserve">　　        区  分
</t>
    </r>
    <r>
      <rPr>
        <b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
  xx 所得者区分</t>
    </r>
    <rPh sb="10" eb="11">
      <t>ク</t>
    </rPh>
    <rPh sb="13" eb="14">
      <t>ブン</t>
    </rPh>
    <rPh sb="24" eb="29">
      <t>ショトクシャクブン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</si>
</sst>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color indexed="8"/>
      <name val="Arial"/>
      <family val="2"/>
    </font>
    <font>
      <sz val="9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9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3" fillId="0" borderId="0"/>
    <xf numFmtId="0" fontId="3" fillId="0" borderId="0"/>
  </cellStyleXfs>
  <cellXfs count="105">
    <xf numFmtId="0" fontId="0" fillId="0" borderId="0" xfId="0">
      <alignment vertical="center"/>
    </xf>
    <xf numFmtId="177" fontId="4" fillId="0" borderId="1" xfId="1" applyNumberFormat="1" applyFont="1" applyBorder="1" applyAlignment="1">
      <alignment vertical="center"/>
    </xf>
    <xf numFmtId="177" fontId="4" fillId="0" borderId="2" xfId="1" applyNumberFormat="1" applyFont="1" applyBorder="1" applyAlignment="1">
      <alignment vertical="center"/>
    </xf>
    <xf numFmtId="177" fontId="4" fillId="0" borderId="3" xfId="1" applyNumberFormat="1" applyFont="1" applyBorder="1" applyAlignment="1">
      <alignment vertical="center"/>
    </xf>
    <xf numFmtId="177" fontId="4" fillId="0" borderId="4" xfId="1" applyNumberFormat="1" applyFont="1" applyBorder="1" applyAlignment="1">
      <alignment vertical="center"/>
    </xf>
    <xf numFmtId="177" fontId="4" fillId="2" borderId="5" xfId="1" applyNumberFormat="1" applyFont="1" applyFill="1" applyBorder="1" applyAlignment="1">
      <alignment vertical="center"/>
    </xf>
    <xf numFmtId="177" fontId="4" fillId="2" borderId="6" xfId="1" applyNumberFormat="1" applyFont="1" applyFill="1" applyBorder="1" applyAlignment="1">
      <alignment vertical="center"/>
    </xf>
    <xf numFmtId="177" fontId="4" fillId="2" borderId="7" xfId="1" applyNumberFormat="1" applyFont="1" applyFill="1" applyBorder="1" applyAlignment="1">
      <alignment vertical="center"/>
    </xf>
    <xf numFmtId="177" fontId="4" fillId="0" borderId="5" xfId="1" applyNumberFormat="1" applyFont="1" applyBorder="1" applyAlignment="1">
      <alignment vertical="center"/>
    </xf>
    <xf numFmtId="177" fontId="4" fillId="0" borderId="6" xfId="1" applyNumberFormat="1" applyFont="1" applyBorder="1" applyAlignment="1">
      <alignment vertical="center"/>
    </xf>
    <xf numFmtId="177" fontId="4" fillId="0" borderId="7" xfId="1" applyNumberFormat="1" applyFont="1" applyBorder="1" applyAlignment="1">
      <alignment vertical="center"/>
    </xf>
    <xf numFmtId="177" fontId="4" fillId="2" borderId="8" xfId="1" applyNumberFormat="1" applyFont="1" applyFill="1" applyBorder="1" applyAlignment="1">
      <alignment vertical="center"/>
    </xf>
    <xf numFmtId="177" fontId="4" fillId="2" borderId="9" xfId="1" applyNumberFormat="1" applyFont="1" applyFill="1" applyBorder="1" applyAlignment="1">
      <alignment vertical="center"/>
    </xf>
    <xf numFmtId="177" fontId="4" fillId="2" borderId="10" xfId="1" applyNumberFormat="1" applyFont="1" applyFill="1" applyBorder="1" applyAlignme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49" fontId="7" fillId="0" borderId="0" xfId="1" applyNumberFormat="1" applyFont="1" applyBorder="1" applyAlignment="1" applyProtection="1">
      <alignment vertical="center"/>
    </xf>
    <xf numFmtId="49" fontId="8" fillId="0" borderId="0" xfId="1" applyNumberFormat="1" applyFont="1" applyBorder="1" applyAlignment="1" applyProtection="1">
      <alignment horizontal="distributed" vertical="center" justifyLastLine="1"/>
    </xf>
    <xf numFmtId="49" fontId="8" fillId="0" borderId="11" xfId="1" applyNumberFormat="1" applyFont="1" applyBorder="1" applyAlignment="1" applyProtection="1">
      <alignment horizontal="distributed" vertical="center" wrapText="1" justifyLastLine="1"/>
    </xf>
    <xf numFmtId="49" fontId="7" fillId="0" borderId="12" xfId="1" applyNumberFormat="1" applyFont="1" applyBorder="1" applyAlignment="1" applyProtection="1">
      <alignment horizontal="distributed" vertical="center" wrapText="1" justifyLastLine="1"/>
    </xf>
    <xf numFmtId="49" fontId="8" fillId="0" borderId="12" xfId="1" applyNumberFormat="1" applyFont="1" applyBorder="1" applyAlignment="1" applyProtection="1">
      <alignment horizontal="distributed" vertical="center" wrapText="1" justifyLastLine="1"/>
    </xf>
    <xf numFmtId="49" fontId="8" fillId="0" borderId="13" xfId="1" applyNumberFormat="1" applyFont="1" applyBorder="1" applyAlignment="1" applyProtection="1">
      <alignment horizontal="distributed" vertical="center" wrapText="1" justifyLastLine="1"/>
    </xf>
    <xf numFmtId="49" fontId="7" fillId="0" borderId="14" xfId="1" applyNumberFormat="1" applyFont="1" applyBorder="1" applyAlignment="1" applyProtection="1">
      <alignment horizontal="distributed" vertical="center" wrapText="1" justifyLastLine="1"/>
    </xf>
    <xf numFmtId="49" fontId="7" fillId="0" borderId="15" xfId="1" applyNumberFormat="1" applyFont="1" applyBorder="1" applyAlignment="1" applyProtection="1">
      <alignment horizontal="distributed" vertical="center" wrapText="1" justifyLastLine="1"/>
    </xf>
    <xf numFmtId="49" fontId="8" fillId="0" borderId="15" xfId="1" applyNumberFormat="1" applyFont="1" applyBorder="1" applyAlignment="1" applyProtection="1">
      <alignment horizontal="distributed" vertical="center" wrapText="1" justifyLastLine="1"/>
    </xf>
    <xf numFmtId="0" fontId="7" fillId="0" borderId="15" xfId="1" applyFont="1" applyBorder="1" applyAlignment="1">
      <alignment horizontal="distributed" vertical="center" wrapText="1" justifyLastLine="1"/>
    </xf>
    <xf numFmtId="0" fontId="8" fillId="0" borderId="15" xfId="1" applyFont="1" applyBorder="1" applyAlignment="1">
      <alignment horizontal="distributed" vertical="center" wrapText="1" justifyLastLine="1"/>
    </xf>
    <xf numFmtId="49" fontId="8" fillId="0" borderId="11" xfId="1" applyNumberFormat="1" applyFont="1" applyBorder="1" applyAlignment="1" applyProtection="1">
      <alignment horizontal="right" vertical="center" wrapText="1" justifyLastLine="1"/>
    </xf>
    <xf numFmtId="49" fontId="8" fillId="0" borderId="12" xfId="1" applyNumberFormat="1" applyFont="1" applyBorder="1" applyAlignment="1" applyProtection="1">
      <alignment horizontal="right" vertical="center" wrapText="1" justifyLastLine="1"/>
    </xf>
    <xf numFmtId="49" fontId="8" fillId="0" borderId="16" xfId="1" applyNumberFormat="1" applyFont="1" applyBorder="1" applyAlignment="1" applyProtection="1">
      <alignment horizontal="right" vertical="center" wrapText="1" justifyLastLine="1"/>
    </xf>
    <xf numFmtId="49" fontId="8" fillId="0" borderId="12" xfId="1" applyNumberFormat="1" applyFont="1" applyBorder="1" applyAlignment="1" applyProtection="1">
      <alignment horizontal="right" vertical="center" shrinkToFit="1"/>
    </xf>
    <xf numFmtId="49" fontId="8" fillId="0" borderId="16" xfId="1" applyNumberFormat="1" applyFont="1" applyBorder="1" applyAlignment="1" applyProtection="1">
      <alignment horizontal="center" vertical="center" wrapText="1" justifyLastLine="1"/>
    </xf>
    <xf numFmtId="49" fontId="1" fillId="0" borderId="17" xfId="1" applyNumberFormat="1" applyFont="1" applyBorder="1" applyAlignment="1" applyProtection="1">
      <alignment horizontal="center" vertical="center" wrapText="1" justifyLastLine="1"/>
    </xf>
    <xf numFmtId="49" fontId="1" fillId="0" borderId="18" xfId="1" applyNumberFormat="1" applyFont="1" applyBorder="1" applyAlignment="1" applyProtection="1">
      <alignment horizontal="center" vertical="center" wrapText="1" justifyLastLine="1"/>
    </xf>
    <xf numFmtId="49" fontId="1" fillId="0" borderId="18" xfId="1" applyNumberFormat="1" applyFont="1" applyBorder="1" applyAlignment="1" applyProtection="1">
      <alignment horizontal="center" vertical="center" justifyLastLine="1"/>
    </xf>
    <xf numFmtId="49" fontId="1" fillId="0" borderId="19" xfId="1" applyNumberFormat="1" applyFont="1" applyBorder="1" applyAlignment="1" applyProtection="1">
      <alignment horizontal="center" vertical="center" justifyLastLine="1"/>
    </xf>
    <xf numFmtId="49" fontId="1" fillId="0" borderId="19" xfId="1" applyNumberFormat="1" applyFont="1" applyBorder="1" applyAlignment="1" applyProtection="1">
      <alignment horizontal="center" vertical="center" wrapText="1" justifyLastLine="1"/>
    </xf>
    <xf numFmtId="0" fontId="5" fillId="0" borderId="1" xfId="1" applyFont="1" applyBorder="1" applyAlignment="1">
      <alignment horizontal="right" vertical="center"/>
    </xf>
    <xf numFmtId="49" fontId="5" fillId="0" borderId="20" xfId="1" applyNumberFormat="1" applyFont="1" applyBorder="1" applyAlignment="1">
      <alignment vertical="center"/>
    </xf>
    <xf numFmtId="0" fontId="5" fillId="1" borderId="21" xfId="1" applyFont="1" applyFill="1" applyBorder="1" applyAlignment="1">
      <alignment horizontal="right" vertical="center"/>
    </xf>
    <xf numFmtId="49" fontId="5" fillId="1" borderId="22" xfId="1" applyNumberFormat="1" applyFont="1" applyFill="1" applyBorder="1" applyAlignment="1">
      <alignment vertical="center"/>
    </xf>
    <xf numFmtId="0" fontId="5" fillId="0" borderId="21" xfId="1" applyFont="1" applyBorder="1" applyAlignment="1">
      <alignment horizontal="right" vertical="center"/>
    </xf>
    <xf numFmtId="49" fontId="5" fillId="0" borderId="22" xfId="1" applyNumberFormat="1" applyFont="1" applyBorder="1" applyAlignment="1">
      <alignment vertical="center"/>
    </xf>
    <xf numFmtId="0" fontId="5" fillId="1" borderId="23" xfId="1" applyFont="1" applyFill="1" applyBorder="1" applyAlignment="1">
      <alignment horizontal="right" vertical="center"/>
    </xf>
    <xf numFmtId="49" fontId="5" fillId="1" borderId="24" xfId="1" applyNumberFormat="1" applyFont="1" applyFill="1" applyBorder="1" applyAlignment="1">
      <alignment vertical="center"/>
    </xf>
    <xf numFmtId="49" fontId="10" fillId="0" borderId="20" xfId="1" applyNumberFormat="1" applyFont="1" applyBorder="1" applyAlignment="1">
      <alignment vertical="center"/>
    </xf>
    <xf numFmtId="49" fontId="10" fillId="2" borderId="22" xfId="1" applyNumberFormat="1" applyFont="1" applyFill="1" applyBorder="1" applyAlignment="1">
      <alignment vertical="center"/>
    </xf>
    <xf numFmtId="49" fontId="10" fillId="0" borderId="22" xfId="1" applyNumberFormat="1" applyFont="1" applyBorder="1" applyAlignment="1">
      <alignment vertical="center"/>
    </xf>
    <xf numFmtId="49" fontId="10" fillId="2" borderId="24" xfId="1" applyNumberFormat="1" applyFont="1" applyFill="1" applyBorder="1" applyAlignment="1">
      <alignment vertical="center"/>
    </xf>
    <xf numFmtId="178" fontId="10" fillId="0" borderId="1" xfId="1" applyNumberFormat="1" applyFont="1" applyBorder="1" applyAlignment="1">
      <alignment horizontal="right" vertical="center"/>
    </xf>
    <xf numFmtId="178" fontId="10" fillId="2" borderId="21" xfId="1" applyNumberFormat="1" applyFont="1" applyFill="1" applyBorder="1" applyAlignment="1">
      <alignment horizontal="right" vertical="center"/>
    </xf>
    <xf numFmtId="178" fontId="10" fillId="0" borderId="21" xfId="1" applyNumberFormat="1" applyFont="1" applyBorder="1" applyAlignment="1">
      <alignment horizontal="right" vertical="center"/>
    </xf>
    <xf numFmtId="178" fontId="10" fillId="2" borderId="23" xfId="1" applyNumberFormat="1" applyFont="1" applyFill="1" applyBorder="1" applyAlignment="1">
      <alignment horizontal="right" vertical="center"/>
    </xf>
    <xf numFmtId="177" fontId="11" fillId="0" borderId="4" xfId="1" applyNumberFormat="1" applyFont="1" applyBorder="1" applyAlignment="1">
      <alignment vertical="center"/>
    </xf>
    <xf numFmtId="177" fontId="11" fillId="1" borderId="5" xfId="1" applyNumberFormat="1" applyFont="1" applyFill="1" applyBorder="1" applyAlignment="1">
      <alignment vertical="center"/>
    </xf>
    <xf numFmtId="177" fontId="11" fillId="0" borderId="5" xfId="1" applyNumberFormat="1" applyFont="1" applyBorder="1" applyAlignment="1">
      <alignment vertical="center"/>
    </xf>
    <xf numFmtId="177" fontId="11" fillId="1" borderId="21" xfId="1" applyNumberFormat="1" applyFont="1" applyFill="1" applyBorder="1" applyAlignment="1">
      <alignment vertical="center"/>
    </xf>
    <xf numFmtId="177" fontId="11" fillId="0" borderId="21" xfId="1" applyNumberFormat="1" applyFont="1" applyBorder="1" applyAlignment="1">
      <alignment vertical="center"/>
    </xf>
    <xf numFmtId="177" fontId="11" fillId="1" borderId="23" xfId="1" applyNumberFormat="1" applyFont="1" applyFill="1" applyBorder="1" applyAlignment="1">
      <alignment vertical="center"/>
    </xf>
    <xf numFmtId="177" fontId="11" fillId="0" borderId="2" xfId="1" applyNumberFormat="1" applyFont="1" applyBorder="1" applyAlignment="1">
      <alignment vertical="center"/>
    </xf>
    <xf numFmtId="177" fontId="11" fillId="1" borderId="6" xfId="1" applyNumberFormat="1" applyFont="1" applyFill="1" applyBorder="1" applyAlignment="1">
      <alignment vertical="center"/>
    </xf>
    <xf numFmtId="177" fontId="11" fillId="0" borderId="6" xfId="1" applyNumberFormat="1" applyFont="1" applyBorder="1" applyAlignment="1">
      <alignment vertical="center"/>
    </xf>
    <xf numFmtId="177" fontId="11" fillId="1" borderId="9" xfId="1" applyNumberFormat="1" applyFont="1" applyFill="1" applyBorder="1" applyAlignment="1">
      <alignment vertical="center"/>
    </xf>
    <xf numFmtId="177" fontId="11" fillId="0" borderId="3" xfId="1" applyNumberFormat="1" applyFont="1" applyBorder="1" applyAlignment="1">
      <alignment vertical="center"/>
    </xf>
    <xf numFmtId="177" fontId="11" fillId="1" borderId="7" xfId="1" applyNumberFormat="1" applyFont="1" applyFill="1" applyBorder="1" applyAlignment="1">
      <alignment vertical="center"/>
    </xf>
    <xf numFmtId="177" fontId="11" fillId="0" borderId="7" xfId="1" applyNumberFormat="1" applyFont="1" applyBorder="1" applyAlignment="1">
      <alignment vertical="center"/>
    </xf>
    <xf numFmtId="177" fontId="11" fillId="1" borderId="10" xfId="1" applyNumberFormat="1" applyFont="1" applyFill="1" applyBorder="1" applyAlignment="1">
      <alignment vertical="center"/>
    </xf>
    <xf numFmtId="177" fontId="11" fillId="1" borderId="8" xfId="1" applyNumberFormat="1" applyFont="1" applyFill="1" applyBorder="1" applyAlignment="1">
      <alignment vertical="center"/>
    </xf>
    <xf numFmtId="0" fontId="5" fillId="0" borderId="0" xfId="1" applyFont="1" applyFill="1">
      <alignment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vertical="center"/>
    </xf>
    <xf numFmtId="176" fontId="8" fillId="0" borderId="25" xfId="1" applyNumberFormat="1" applyFont="1" applyBorder="1" applyAlignment="1" applyProtection="1">
      <alignment horizontal="center" vertical="center" justifyLastLine="1"/>
    </xf>
    <xf numFmtId="49" fontId="7" fillId="0" borderId="12" xfId="1" applyNumberFormat="1" applyFont="1" applyBorder="1" applyAlignment="1" applyProtection="1">
      <alignment horizontal="center" vertical="center" justifyLastLine="1"/>
    </xf>
    <xf numFmtId="49" fontId="7" fillId="0" borderId="18" xfId="1" applyNumberFormat="1" applyFont="1" applyBorder="1" applyAlignment="1" applyProtection="1">
      <alignment horizontal="center" vertical="center" justifyLastLine="1"/>
    </xf>
    <xf numFmtId="49" fontId="7" fillId="0" borderId="26" xfId="1" applyNumberFormat="1" applyFont="1" applyBorder="1" applyAlignment="1" applyProtection="1">
      <alignment horizontal="distributed" vertical="center" justifyLastLine="1"/>
    </xf>
    <xf numFmtId="49" fontId="7" fillId="0" borderId="27" xfId="1" applyNumberFormat="1" applyFont="1" applyBorder="1" applyAlignment="1" applyProtection="1">
      <alignment horizontal="distributed" vertical="center" justifyLastLine="1"/>
    </xf>
    <xf numFmtId="49" fontId="7" fillId="0" borderId="28" xfId="1" applyNumberFormat="1" applyFont="1" applyBorder="1" applyAlignment="1" applyProtection="1">
      <alignment horizontal="distributed" vertical="center" justifyLastLine="1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49" fontId="7" fillId="0" borderId="29" xfId="1" applyNumberFormat="1" applyFont="1" applyBorder="1" applyAlignment="1" applyProtection="1">
      <alignment horizontal="distributed" vertical="center" justifyLastLine="1"/>
    </xf>
    <xf numFmtId="49" fontId="7" fillId="0" borderId="30" xfId="1" applyNumberFormat="1" applyFont="1" applyBorder="1" applyAlignment="1" applyProtection="1">
      <alignment horizontal="center" vertical="center" justifyLastLine="1"/>
    </xf>
    <xf numFmtId="49" fontId="7" fillId="0" borderId="31" xfId="1" applyNumberFormat="1" applyFont="1" applyBorder="1" applyAlignment="1" applyProtection="1">
      <alignment horizontal="center" vertical="center" justifyLastLine="1"/>
    </xf>
    <xf numFmtId="49" fontId="7" fillId="0" borderId="21" xfId="1" applyNumberFormat="1" applyFont="1" applyBorder="1" applyAlignment="1" applyProtection="1">
      <alignment horizontal="center" vertical="center" justifyLastLine="1"/>
    </xf>
    <xf numFmtId="49" fontId="7" fillId="0" borderId="11" xfId="1" applyNumberFormat="1" applyFont="1" applyBorder="1" applyAlignment="1" applyProtection="1">
      <alignment horizontal="center" vertical="center"/>
    </xf>
    <xf numFmtId="0" fontId="3" fillId="0" borderId="12" xfId="3" applyFont="1" applyBorder="1" applyAlignment="1">
      <alignment horizontal="center" vertical="center"/>
    </xf>
    <xf numFmtId="0" fontId="3" fillId="0" borderId="17" xfId="3" applyFont="1" applyBorder="1" applyAlignment="1">
      <alignment horizontal="center" vertical="center"/>
    </xf>
    <xf numFmtId="0" fontId="3" fillId="0" borderId="18" xfId="3" applyFont="1" applyBorder="1" applyAlignment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 justifyLastLine="1"/>
    </xf>
    <xf numFmtId="49" fontId="7" fillId="0" borderId="19" xfId="1" applyNumberFormat="1" applyFont="1" applyBorder="1" applyAlignment="1" applyProtection="1">
      <alignment horizontal="center" vertical="center" justifyLastLine="1"/>
    </xf>
    <xf numFmtId="49" fontId="7" fillId="0" borderId="13" xfId="1" applyNumberFormat="1" applyFont="1" applyBorder="1" applyAlignment="1" applyProtection="1">
      <alignment horizontal="center" vertical="center" wrapText="1" justifyLastLine="1"/>
    </xf>
    <xf numFmtId="49" fontId="7" fillId="0" borderId="16" xfId="1" applyNumberFormat="1" applyFont="1" applyBorder="1" applyAlignment="1" applyProtection="1">
      <alignment horizontal="center" vertical="center" wrapText="1" justifyLastLine="1"/>
    </xf>
    <xf numFmtId="49" fontId="7" fillId="0" borderId="32" xfId="1" applyNumberFormat="1" applyFont="1" applyBorder="1" applyAlignment="1" applyProtection="1">
      <alignment vertical="center" wrapText="1"/>
    </xf>
    <xf numFmtId="49" fontId="7" fillId="0" borderId="33" xfId="1" applyNumberFormat="1" applyFont="1" applyBorder="1" applyAlignment="1" applyProtection="1">
      <alignment vertical="center" wrapText="1"/>
    </xf>
    <xf numFmtId="49" fontId="7" fillId="0" borderId="34" xfId="1" applyNumberFormat="1" applyFont="1" applyBorder="1" applyAlignment="1" applyProtection="1">
      <alignment vertical="center" wrapText="1"/>
    </xf>
    <xf numFmtId="49" fontId="7" fillId="0" borderId="35" xfId="1" applyNumberFormat="1" applyFont="1" applyBorder="1" applyAlignment="1" applyProtection="1">
      <alignment vertical="center" wrapText="1"/>
    </xf>
    <xf numFmtId="49" fontId="7" fillId="0" borderId="36" xfId="1" applyNumberFormat="1" applyFont="1" applyBorder="1" applyAlignment="1" applyProtection="1">
      <alignment vertical="center" wrapText="1"/>
    </xf>
    <xf numFmtId="49" fontId="7" fillId="0" borderId="37" xfId="1" applyNumberFormat="1" applyFont="1" applyBorder="1" applyAlignment="1" applyProtection="1">
      <alignment vertical="center" wrapText="1"/>
    </xf>
    <xf numFmtId="49" fontId="7" fillId="0" borderId="38" xfId="1" applyNumberFormat="1" applyFont="1" applyBorder="1" applyAlignment="1" applyProtection="1">
      <alignment horizontal="center" vertical="center"/>
    </xf>
    <xf numFmtId="49" fontId="7" fillId="0" borderId="39" xfId="1" applyNumberFormat="1" applyFont="1" applyBorder="1" applyAlignment="1" applyProtection="1">
      <alignment horizontal="center" vertical="center"/>
    </xf>
    <xf numFmtId="176" fontId="8" fillId="0" borderId="40" xfId="1" quotePrefix="1" applyNumberFormat="1" applyFont="1" applyBorder="1" applyAlignment="1" applyProtection="1">
      <alignment horizontal="center" vertical="center" justifyLastLine="1"/>
    </xf>
    <xf numFmtId="176" fontId="8" fillId="0" borderId="40" xfId="1" applyNumberFormat="1" applyFont="1" applyBorder="1" applyAlignment="1" applyProtection="1">
      <alignment horizontal="center" vertical="center" justifyLastLine="1"/>
    </xf>
    <xf numFmtId="0" fontId="3" fillId="0" borderId="12" xfId="2" applyFont="1" applyBorder="1" applyAlignment="1">
      <alignment horizontal="center" vertical="center"/>
    </xf>
    <xf numFmtId="0" fontId="3" fillId="0" borderId="17" xfId="2" applyFont="1" applyBorder="1" applyAlignment="1">
      <alignment horizontal="center" vertical="center"/>
    </xf>
    <xf numFmtId="0" fontId="3" fillId="0" borderId="18" xfId="2" applyFont="1" applyBorder="1" applyAlignment="1">
      <alignment horizontal="center" vertical="center"/>
    </xf>
    <xf numFmtId="49" fontId="7" fillId="0" borderId="16" xfId="1" applyNumberFormat="1" applyFont="1" applyBorder="1" applyAlignment="1" applyProtection="1">
      <alignment horizontal="center" vertical="center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8"/>
  </sheetPr>
  <dimension ref="A1:DF36"/>
  <sheetViews>
    <sheetView tabSelected="1" view="pageBreakPreview" topLeftCell="CX1" zoomScaleSheetLayoutView="100" workbookViewId="0">
      <selection activeCell="DJ19" sqref="DJ19"/>
    </sheetView>
  </sheetViews>
  <sheetFormatPr defaultColWidth="7.44140625" defaultRowHeight="10.8" x14ac:dyDescent="0.2"/>
  <cols>
    <col min="1" max="1" width="3" style="14" customWidth="1"/>
    <col min="2" max="2" width="12.88671875" style="14" customWidth="1"/>
    <col min="3" max="3" width="11.21875" style="14" customWidth="1"/>
    <col min="4" max="7" width="12.109375" style="14" customWidth="1"/>
    <col min="8" max="10" width="13.109375" style="14" customWidth="1"/>
    <col min="11" max="12" width="12.109375" style="14" customWidth="1"/>
    <col min="13" max="14" width="14" style="14" customWidth="1"/>
    <col min="15" max="18" width="13.109375" style="14" customWidth="1"/>
    <col min="19" max="20" width="14" style="14" customWidth="1"/>
    <col min="21" max="21" width="13.109375" style="14" customWidth="1"/>
    <col min="22" max="24" width="12.109375" style="14" customWidth="1"/>
    <col min="25" max="27" width="13.109375" style="14" customWidth="1"/>
    <col min="28" max="29" width="12.109375" style="14" customWidth="1"/>
    <col min="30" max="31" width="14" style="14" customWidth="1"/>
    <col min="32" max="35" width="13.109375" style="14" customWidth="1"/>
    <col min="36" max="37" width="14" style="14" customWidth="1"/>
    <col min="38" max="38" width="13.109375" style="14" customWidth="1"/>
    <col min="39" max="42" width="12.109375" style="14" customWidth="1"/>
    <col min="43" max="45" width="13.109375" style="14" customWidth="1"/>
    <col min="46" max="47" width="12.109375" style="14" customWidth="1"/>
    <col min="48" max="49" width="14" style="14" customWidth="1"/>
    <col min="50" max="53" width="13.109375" style="14" customWidth="1"/>
    <col min="54" max="55" width="14" style="14" customWidth="1"/>
    <col min="56" max="56" width="13.109375" style="14" customWidth="1"/>
    <col min="57" max="60" width="12.109375" style="14" customWidth="1"/>
    <col min="61" max="63" width="13.109375" style="14" customWidth="1"/>
    <col min="64" max="65" width="12.109375" style="14" customWidth="1"/>
    <col min="66" max="67" width="14" style="14" customWidth="1"/>
    <col min="68" max="71" width="13.109375" style="14" customWidth="1"/>
    <col min="72" max="73" width="14" style="14" customWidth="1"/>
    <col min="74" max="74" width="13.109375" style="14" customWidth="1"/>
    <col min="75" max="78" width="12.109375" style="14" customWidth="1"/>
    <col min="79" max="81" width="13.109375" style="14" customWidth="1"/>
    <col min="82" max="83" width="12.109375" style="14" customWidth="1"/>
    <col min="84" max="85" width="14" style="14" customWidth="1"/>
    <col min="86" max="89" width="13.109375" style="14" customWidth="1"/>
    <col min="90" max="91" width="14" style="14" customWidth="1"/>
    <col min="92" max="92" width="13.109375" style="14" customWidth="1"/>
    <col min="93" max="96" width="12.109375" style="14" customWidth="1"/>
    <col min="97" max="99" width="13.109375" style="14" customWidth="1"/>
    <col min="100" max="101" width="12.109375" style="14" customWidth="1"/>
    <col min="102" max="103" width="14" style="14" customWidth="1"/>
    <col min="104" max="107" width="13.109375" style="14" customWidth="1"/>
    <col min="108" max="109" width="14" style="14" customWidth="1"/>
    <col min="110" max="110" width="13.109375" style="14" customWidth="1"/>
    <col min="111" max="111" width="7.44140625" style="14" customWidth="1"/>
    <col min="112" max="16384" width="7.44140625" style="14"/>
  </cols>
  <sheetData>
    <row r="1" spans="1:110" ht="14.4" x14ac:dyDescent="0.2">
      <c r="D1" s="15"/>
      <c r="O1" s="15"/>
      <c r="V1" s="15"/>
      <c r="AG1" s="15"/>
      <c r="AM1" s="68"/>
      <c r="AN1" s="15"/>
      <c r="AY1" s="15"/>
      <c r="BF1" s="15"/>
      <c r="BQ1" s="15"/>
      <c r="BX1" s="15"/>
      <c r="CI1" s="15"/>
      <c r="CP1" s="15"/>
      <c r="DA1" s="15"/>
    </row>
    <row r="3" spans="1:110" s="16" customFormat="1" ht="13.5" customHeight="1" x14ac:dyDescent="0.2">
      <c r="C3" s="17" t="s">
        <v>0</v>
      </c>
      <c r="D3" s="17" t="s">
        <v>1</v>
      </c>
      <c r="E3" s="17" t="s">
        <v>2</v>
      </c>
      <c r="F3" s="17" t="s">
        <v>3</v>
      </c>
      <c r="G3" s="17" t="s">
        <v>4</v>
      </c>
      <c r="H3" s="17" t="s">
        <v>5</v>
      </c>
      <c r="I3" s="17" t="s">
        <v>6</v>
      </c>
      <c r="J3" s="17" t="s">
        <v>7</v>
      </c>
      <c r="K3" s="17" t="s">
        <v>8</v>
      </c>
      <c r="L3" s="17" t="s">
        <v>9</v>
      </c>
      <c r="M3" s="17" t="s">
        <v>10</v>
      </c>
      <c r="N3" s="17" t="s">
        <v>11</v>
      </c>
      <c r="O3" s="17" t="s">
        <v>12</v>
      </c>
      <c r="P3" s="17" t="s">
        <v>13</v>
      </c>
      <c r="Q3" s="17" t="s">
        <v>14</v>
      </c>
      <c r="R3" s="17" t="s">
        <v>15</v>
      </c>
      <c r="S3" s="17" t="s">
        <v>16</v>
      </c>
      <c r="T3" s="17" t="s">
        <v>17</v>
      </c>
      <c r="U3" s="17" t="s">
        <v>0</v>
      </c>
      <c r="V3" s="17" t="s">
        <v>1</v>
      </c>
      <c r="W3" s="17" t="s">
        <v>2</v>
      </c>
      <c r="X3" s="17" t="s">
        <v>3</v>
      </c>
      <c r="Y3" s="17" t="s">
        <v>4</v>
      </c>
      <c r="Z3" s="17" t="s">
        <v>5</v>
      </c>
      <c r="AA3" s="17" t="s">
        <v>6</v>
      </c>
      <c r="AB3" s="17" t="s">
        <v>7</v>
      </c>
      <c r="AC3" s="17" t="s">
        <v>8</v>
      </c>
      <c r="AD3" s="17" t="s">
        <v>9</v>
      </c>
      <c r="AE3" s="17" t="s">
        <v>10</v>
      </c>
      <c r="AF3" s="17" t="s">
        <v>11</v>
      </c>
      <c r="AG3" s="17" t="s">
        <v>12</v>
      </c>
      <c r="AH3" s="17" t="s">
        <v>13</v>
      </c>
      <c r="AI3" s="17" t="s">
        <v>14</v>
      </c>
      <c r="AJ3" s="17" t="s">
        <v>15</v>
      </c>
      <c r="AK3" s="17" t="s">
        <v>16</v>
      </c>
      <c r="AL3" s="17" t="s">
        <v>17</v>
      </c>
      <c r="AM3" s="17" t="s">
        <v>0</v>
      </c>
      <c r="AN3" s="17" t="s">
        <v>1</v>
      </c>
      <c r="AO3" s="17" t="s">
        <v>2</v>
      </c>
      <c r="AP3" s="17" t="s">
        <v>3</v>
      </c>
      <c r="AQ3" s="17" t="s">
        <v>4</v>
      </c>
      <c r="AR3" s="17" t="s">
        <v>5</v>
      </c>
      <c r="AS3" s="17" t="s">
        <v>6</v>
      </c>
      <c r="AT3" s="17" t="s">
        <v>7</v>
      </c>
      <c r="AU3" s="17" t="s">
        <v>8</v>
      </c>
      <c r="AV3" s="17" t="s">
        <v>9</v>
      </c>
      <c r="AW3" s="17" t="s">
        <v>10</v>
      </c>
      <c r="AX3" s="17" t="s">
        <v>11</v>
      </c>
      <c r="AY3" s="17" t="s">
        <v>12</v>
      </c>
      <c r="AZ3" s="17" t="s">
        <v>13</v>
      </c>
      <c r="BA3" s="17" t="s">
        <v>14</v>
      </c>
      <c r="BB3" s="17" t="s">
        <v>15</v>
      </c>
      <c r="BC3" s="17" t="s">
        <v>16</v>
      </c>
      <c r="BD3" s="17" t="s">
        <v>17</v>
      </c>
      <c r="BE3" s="17" t="s">
        <v>0</v>
      </c>
      <c r="BF3" s="17" t="s">
        <v>1</v>
      </c>
      <c r="BG3" s="17" t="s">
        <v>2</v>
      </c>
      <c r="BH3" s="17" t="s">
        <v>3</v>
      </c>
      <c r="BI3" s="17" t="s">
        <v>4</v>
      </c>
      <c r="BJ3" s="17" t="s">
        <v>5</v>
      </c>
      <c r="BK3" s="17" t="s">
        <v>6</v>
      </c>
      <c r="BL3" s="17" t="s">
        <v>7</v>
      </c>
      <c r="BM3" s="17" t="s">
        <v>8</v>
      </c>
      <c r="BN3" s="17" t="s">
        <v>9</v>
      </c>
      <c r="BO3" s="17" t="s">
        <v>10</v>
      </c>
      <c r="BP3" s="17" t="s">
        <v>11</v>
      </c>
      <c r="BQ3" s="17" t="s">
        <v>12</v>
      </c>
      <c r="BR3" s="17" t="s">
        <v>13</v>
      </c>
      <c r="BS3" s="17" t="s">
        <v>14</v>
      </c>
      <c r="BT3" s="17" t="s">
        <v>15</v>
      </c>
      <c r="BU3" s="17" t="s">
        <v>16</v>
      </c>
      <c r="BV3" s="17" t="s">
        <v>17</v>
      </c>
      <c r="BW3" s="17" t="s">
        <v>0</v>
      </c>
      <c r="BX3" s="17" t="s">
        <v>1</v>
      </c>
      <c r="BY3" s="17" t="s">
        <v>2</v>
      </c>
      <c r="BZ3" s="17" t="s">
        <v>3</v>
      </c>
      <c r="CA3" s="17" t="s">
        <v>4</v>
      </c>
      <c r="CB3" s="17" t="s">
        <v>5</v>
      </c>
      <c r="CC3" s="17" t="s">
        <v>6</v>
      </c>
      <c r="CD3" s="17" t="s">
        <v>7</v>
      </c>
      <c r="CE3" s="17" t="s">
        <v>8</v>
      </c>
      <c r="CF3" s="17" t="s">
        <v>9</v>
      </c>
      <c r="CG3" s="17" t="s">
        <v>10</v>
      </c>
      <c r="CH3" s="17" t="s">
        <v>11</v>
      </c>
      <c r="CI3" s="17" t="s">
        <v>12</v>
      </c>
      <c r="CJ3" s="17" t="s">
        <v>13</v>
      </c>
      <c r="CK3" s="17" t="s">
        <v>14</v>
      </c>
      <c r="CL3" s="17" t="s">
        <v>15</v>
      </c>
      <c r="CM3" s="17" t="s">
        <v>16</v>
      </c>
      <c r="CN3" s="17" t="s">
        <v>17</v>
      </c>
      <c r="CO3" s="17" t="s">
        <v>0</v>
      </c>
      <c r="CP3" s="17" t="s">
        <v>1</v>
      </c>
      <c r="CQ3" s="17" t="s">
        <v>2</v>
      </c>
      <c r="CR3" s="17" t="s">
        <v>3</v>
      </c>
      <c r="CS3" s="17" t="s">
        <v>4</v>
      </c>
      <c r="CT3" s="17" t="s">
        <v>5</v>
      </c>
      <c r="CU3" s="17" t="s">
        <v>6</v>
      </c>
      <c r="CV3" s="17" t="s">
        <v>7</v>
      </c>
      <c r="CW3" s="17" t="s">
        <v>8</v>
      </c>
      <c r="CX3" s="17" t="s">
        <v>9</v>
      </c>
      <c r="CY3" s="17" t="s">
        <v>10</v>
      </c>
      <c r="CZ3" s="17" t="s">
        <v>11</v>
      </c>
      <c r="DA3" s="17" t="s">
        <v>12</v>
      </c>
      <c r="DB3" s="17" t="s">
        <v>13</v>
      </c>
      <c r="DC3" s="17" t="s">
        <v>14</v>
      </c>
      <c r="DD3" s="17" t="s">
        <v>15</v>
      </c>
      <c r="DE3" s="17" t="s">
        <v>16</v>
      </c>
      <c r="DF3" s="17" t="s">
        <v>17</v>
      </c>
    </row>
    <row r="4" spans="1:110" s="16" customFormat="1" ht="13.5" customHeight="1" x14ac:dyDescent="0.2">
      <c r="A4" s="69" t="s">
        <v>18</v>
      </c>
      <c r="B4" s="70"/>
      <c r="C4" s="71">
        <v>10</v>
      </c>
      <c r="D4" s="71"/>
      <c r="E4" s="71"/>
      <c r="F4" s="71"/>
      <c r="G4" s="71"/>
      <c r="H4" s="71"/>
      <c r="I4" s="71"/>
      <c r="J4" s="71"/>
      <c r="K4" s="71"/>
      <c r="L4" s="71"/>
      <c r="M4" s="71"/>
      <c r="N4" s="71">
        <v>11</v>
      </c>
      <c r="O4" s="71"/>
      <c r="P4" s="71"/>
      <c r="Q4" s="71"/>
      <c r="R4" s="71"/>
      <c r="S4" s="71"/>
      <c r="T4" s="71"/>
      <c r="U4" s="71">
        <v>20</v>
      </c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>
        <v>21</v>
      </c>
      <c r="AG4" s="71"/>
      <c r="AH4" s="71"/>
      <c r="AI4" s="71"/>
      <c r="AJ4" s="71"/>
      <c r="AK4" s="71"/>
      <c r="AL4" s="71"/>
      <c r="AM4" s="71">
        <v>30</v>
      </c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>
        <v>31</v>
      </c>
      <c r="AY4" s="71"/>
      <c r="AZ4" s="71"/>
      <c r="BA4" s="71"/>
      <c r="BB4" s="71"/>
      <c r="BC4" s="71"/>
      <c r="BD4" s="71"/>
      <c r="BE4" s="71">
        <v>40</v>
      </c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>
        <v>41</v>
      </c>
      <c r="BQ4" s="71"/>
      <c r="BR4" s="71"/>
      <c r="BS4" s="71"/>
      <c r="BT4" s="71"/>
      <c r="BU4" s="71"/>
      <c r="BV4" s="71"/>
      <c r="BW4" s="71">
        <v>50</v>
      </c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>
        <v>51</v>
      </c>
      <c r="CI4" s="71"/>
      <c r="CJ4" s="71"/>
      <c r="CK4" s="71"/>
      <c r="CL4" s="71"/>
      <c r="CM4" s="71"/>
      <c r="CN4" s="71"/>
      <c r="CO4" s="71">
        <v>60</v>
      </c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>
        <v>61</v>
      </c>
      <c r="DA4" s="71"/>
      <c r="DB4" s="71"/>
      <c r="DC4" s="71"/>
      <c r="DD4" s="71"/>
      <c r="DE4" s="71"/>
      <c r="DF4" s="71"/>
    </row>
    <row r="5" spans="1:110" s="16" customFormat="1" ht="15" customHeight="1" x14ac:dyDescent="0.2">
      <c r="A5" s="77" t="s">
        <v>19</v>
      </c>
      <c r="B5" s="78"/>
      <c r="C5" s="79" t="s">
        <v>20</v>
      </c>
      <c r="D5" s="79"/>
      <c r="E5" s="79"/>
      <c r="F5" s="79"/>
      <c r="G5" s="79"/>
      <c r="H5" s="79"/>
      <c r="I5" s="79"/>
      <c r="J5" s="79"/>
      <c r="K5" s="79"/>
      <c r="L5" s="79"/>
      <c r="M5" s="79"/>
      <c r="N5" s="79" t="s">
        <v>21</v>
      </c>
      <c r="O5" s="79"/>
      <c r="P5" s="79"/>
      <c r="Q5" s="79"/>
      <c r="R5" s="79"/>
      <c r="S5" s="79"/>
      <c r="T5" s="79"/>
      <c r="U5" s="79" t="s">
        <v>22</v>
      </c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 t="s">
        <v>23</v>
      </c>
      <c r="AG5" s="79"/>
      <c r="AH5" s="79"/>
      <c r="AI5" s="79"/>
      <c r="AJ5" s="79"/>
      <c r="AK5" s="79"/>
      <c r="AL5" s="79"/>
      <c r="AM5" s="79" t="s">
        <v>24</v>
      </c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 t="s">
        <v>25</v>
      </c>
      <c r="AY5" s="79"/>
      <c r="AZ5" s="79"/>
      <c r="BA5" s="79"/>
      <c r="BB5" s="79"/>
      <c r="BC5" s="79"/>
      <c r="BD5" s="79"/>
      <c r="BE5" s="79" t="s">
        <v>26</v>
      </c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 t="s">
        <v>27</v>
      </c>
      <c r="BQ5" s="79"/>
      <c r="BR5" s="79"/>
      <c r="BS5" s="79"/>
      <c r="BT5" s="79"/>
      <c r="BU5" s="79"/>
      <c r="BV5" s="79"/>
      <c r="BW5" s="79" t="s">
        <v>28</v>
      </c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 t="s">
        <v>29</v>
      </c>
      <c r="CI5" s="79"/>
      <c r="CJ5" s="79"/>
      <c r="CK5" s="79"/>
      <c r="CL5" s="79"/>
      <c r="CM5" s="79"/>
      <c r="CN5" s="79"/>
      <c r="CO5" s="79" t="s">
        <v>30</v>
      </c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 t="s">
        <v>31</v>
      </c>
      <c r="DA5" s="79"/>
      <c r="DB5" s="79"/>
      <c r="DC5" s="79"/>
      <c r="DD5" s="79"/>
      <c r="DE5" s="79"/>
      <c r="DF5" s="79"/>
    </row>
    <row r="6" spans="1:110" s="16" customFormat="1" ht="15" customHeight="1" x14ac:dyDescent="0.2">
      <c r="A6" s="91" t="s">
        <v>149</v>
      </c>
      <c r="B6" s="92"/>
      <c r="C6" s="83" t="s">
        <v>32</v>
      </c>
      <c r="D6" s="84"/>
      <c r="E6" s="84"/>
      <c r="F6" s="72" t="s">
        <v>33</v>
      </c>
      <c r="G6" s="72"/>
      <c r="H6" s="72"/>
      <c r="I6" s="72" t="s">
        <v>34</v>
      </c>
      <c r="J6" s="72"/>
      <c r="K6" s="72"/>
      <c r="L6" s="72"/>
      <c r="M6" s="87"/>
      <c r="N6" s="74" t="s">
        <v>35</v>
      </c>
      <c r="O6" s="75"/>
      <c r="P6" s="75"/>
      <c r="Q6" s="75"/>
      <c r="R6" s="75"/>
      <c r="S6" s="76"/>
      <c r="T6" s="89" t="s">
        <v>36</v>
      </c>
      <c r="U6" s="83" t="s">
        <v>32</v>
      </c>
      <c r="V6" s="84"/>
      <c r="W6" s="84"/>
      <c r="X6" s="72" t="s">
        <v>33</v>
      </c>
      <c r="Y6" s="72"/>
      <c r="Z6" s="72"/>
      <c r="AA6" s="72" t="s">
        <v>34</v>
      </c>
      <c r="AB6" s="72"/>
      <c r="AC6" s="72"/>
      <c r="AD6" s="72"/>
      <c r="AE6" s="87"/>
      <c r="AF6" s="74" t="s">
        <v>35</v>
      </c>
      <c r="AG6" s="75"/>
      <c r="AH6" s="75"/>
      <c r="AI6" s="75"/>
      <c r="AJ6" s="75"/>
      <c r="AK6" s="76"/>
      <c r="AL6" s="89" t="s">
        <v>36</v>
      </c>
      <c r="AM6" s="83" t="s">
        <v>32</v>
      </c>
      <c r="AN6" s="84"/>
      <c r="AO6" s="84"/>
      <c r="AP6" s="72" t="s">
        <v>33</v>
      </c>
      <c r="AQ6" s="72"/>
      <c r="AR6" s="72"/>
      <c r="AS6" s="72" t="s">
        <v>34</v>
      </c>
      <c r="AT6" s="72"/>
      <c r="AU6" s="72"/>
      <c r="AV6" s="72"/>
      <c r="AW6" s="87"/>
      <c r="AX6" s="74" t="s">
        <v>35</v>
      </c>
      <c r="AY6" s="75"/>
      <c r="AZ6" s="75"/>
      <c r="BA6" s="75"/>
      <c r="BB6" s="75"/>
      <c r="BC6" s="76"/>
      <c r="BD6" s="89" t="s">
        <v>36</v>
      </c>
      <c r="BE6" s="83" t="s">
        <v>32</v>
      </c>
      <c r="BF6" s="84"/>
      <c r="BG6" s="84"/>
      <c r="BH6" s="72" t="s">
        <v>33</v>
      </c>
      <c r="BI6" s="72"/>
      <c r="BJ6" s="72"/>
      <c r="BK6" s="72" t="s">
        <v>34</v>
      </c>
      <c r="BL6" s="72"/>
      <c r="BM6" s="72"/>
      <c r="BN6" s="72"/>
      <c r="BO6" s="87"/>
      <c r="BP6" s="74" t="s">
        <v>35</v>
      </c>
      <c r="BQ6" s="75"/>
      <c r="BR6" s="75"/>
      <c r="BS6" s="75"/>
      <c r="BT6" s="75"/>
      <c r="BU6" s="76"/>
      <c r="BV6" s="89" t="s">
        <v>36</v>
      </c>
      <c r="BW6" s="83" t="s">
        <v>32</v>
      </c>
      <c r="BX6" s="84"/>
      <c r="BY6" s="84"/>
      <c r="BZ6" s="72" t="s">
        <v>33</v>
      </c>
      <c r="CA6" s="72"/>
      <c r="CB6" s="72"/>
      <c r="CC6" s="72" t="s">
        <v>34</v>
      </c>
      <c r="CD6" s="72"/>
      <c r="CE6" s="72"/>
      <c r="CF6" s="72"/>
      <c r="CG6" s="87"/>
      <c r="CH6" s="74" t="s">
        <v>35</v>
      </c>
      <c r="CI6" s="75"/>
      <c r="CJ6" s="75"/>
      <c r="CK6" s="75"/>
      <c r="CL6" s="75"/>
      <c r="CM6" s="76"/>
      <c r="CN6" s="89" t="s">
        <v>36</v>
      </c>
      <c r="CO6" s="83" t="s">
        <v>32</v>
      </c>
      <c r="CP6" s="84"/>
      <c r="CQ6" s="84"/>
      <c r="CR6" s="72" t="s">
        <v>33</v>
      </c>
      <c r="CS6" s="72"/>
      <c r="CT6" s="72"/>
      <c r="CU6" s="72" t="s">
        <v>34</v>
      </c>
      <c r="CV6" s="72"/>
      <c r="CW6" s="72"/>
      <c r="CX6" s="72"/>
      <c r="CY6" s="87"/>
      <c r="CZ6" s="74" t="s">
        <v>35</v>
      </c>
      <c r="DA6" s="75"/>
      <c r="DB6" s="75"/>
      <c r="DC6" s="75"/>
      <c r="DD6" s="75"/>
      <c r="DE6" s="76"/>
      <c r="DF6" s="89" t="s">
        <v>36</v>
      </c>
    </row>
    <row r="7" spans="1:110" s="16" customFormat="1" ht="15" customHeight="1" x14ac:dyDescent="0.2">
      <c r="A7" s="93"/>
      <c r="B7" s="94"/>
      <c r="C7" s="85"/>
      <c r="D7" s="86"/>
      <c r="E7" s="86"/>
      <c r="F7" s="73"/>
      <c r="G7" s="73"/>
      <c r="H7" s="73"/>
      <c r="I7" s="73"/>
      <c r="J7" s="73"/>
      <c r="K7" s="73"/>
      <c r="L7" s="73"/>
      <c r="M7" s="88"/>
      <c r="N7" s="82" t="s">
        <v>37</v>
      </c>
      <c r="O7" s="80"/>
      <c r="P7" s="81"/>
      <c r="Q7" s="80" t="s">
        <v>38</v>
      </c>
      <c r="R7" s="80"/>
      <c r="S7" s="81"/>
      <c r="T7" s="90"/>
      <c r="U7" s="85"/>
      <c r="V7" s="86"/>
      <c r="W7" s="86"/>
      <c r="X7" s="73"/>
      <c r="Y7" s="73"/>
      <c r="Z7" s="73"/>
      <c r="AA7" s="73"/>
      <c r="AB7" s="73"/>
      <c r="AC7" s="73"/>
      <c r="AD7" s="73"/>
      <c r="AE7" s="88"/>
      <c r="AF7" s="82" t="s">
        <v>37</v>
      </c>
      <c r="AG7" s="80"/>
      <c r="AH7" s="81"/>
      <c r="AI7" s="80" t="s">
        <v>38</v>
      </c>
      <c r="AJ7" s="80"/>
      <c r="AK7" s="81"/>
      <c r="AL7" s="90"/>
      <c r="AM7" s="85"/>
      <c r="AN7" s="86"/>
      <c r="AO7" s="86"/>
      <c r="AP7" s="73"/>
      <c r="AQ7" s="73"/>
      <c r="AR7" s="73"/>
      <c r="AS7" s="73"/>
      <c r="AT7" s="73"/>
      <c r="AU7" s="73"/>
      <c r="AV7" s="73"/>
      <c r="AW7" s="88"/>
      <c r="AX7" s="82" t="s">
        <v>37</v>
      </c>
      <c r="AY7" s="80"/>
      <c r="AZ7" s="81"/>
      <c r="BA7" s="80" t="s">
        <v>38</v>
      </c>
      <c r="BB7" s="80"/>
      <c r="BC7" s="81"/>
      <c r="BD7" s="90"/>
      <c r="BE7" s="85"/>
      <c r="BF7" s="86"/>
      <c r="BG7" s="86"/>
      <c r="BH7" s="73"/>
      <c r="BI7" s="73"/>
      <c r="BJ7" s="73"/>
      <c r="BK7" s="73"/>
      <c r="BL7" s="73"/>
      <c r="BM7" s="73"/>
      <c r="BN7" s="73"/>
      <c r="BO7" s="88"/>
      <c r="BP7" s="82" t="s">
        <v>37</v>
      </c>
      <c r="BQ7" s="80"/>
      <c r="BR7" s="81"/>
      <c r="BS7" s="80" t="s">
        <v>38</v>
      </c>
      <c r="BT7" s="80"/>
      <c r="BU7" s="81"/>
      <c r="BV7" s="90"/>
      <c r="BW7" s="85"/>
      <c r="BX7" s="86"/>
      <c r="BY7" s="86"/>
      <c r="BZ7" s="73"/>
      <c r="CA7" s="73"/>
      <c r="CB7" s="73"/>
      <c r="CC7" s="73"/>
      <c r="CD7" s="73"/>
      <c r="CE7" s="73"/>
      <c r="CF7" s="73"/>
      <c r="CG7" s="88"/>
      <c r="CH7" s="82" t="s">
        <v>37</v>
      </c>
      <c r="CI7" s="80"/>
      <c r="CJ7" s="81"/>
      <c r="CK7" s="80" t="s">
        <v>38</v>
      </c>
      <c r="CL7" s="80"/>
      <c r="CM7" s="81"/>
      <c r="CN7" s="90"/>
      <c r="CO7" s="85"/>
      <c r="CP7" s="86"/>
      <c r="CQ7" s="86"/>
      <c r="CR7" s="73"/>
      <c r="CS7" s="73"/>
      <c r="CT7" s="73"/>
      <c r="CU7" s="73"/>
      <c r="CV7" s="73"/>
      <c r="CW7" s="73"/>
      <c r="CX7" s="73"/>
      <c r="CY7" s="88"/>
      <c r="CZ7" s="82" t="s">
        <v>37</v>
      </c>
      <c r="DA7" s="80"/>
      <c r="DB7" s="81"/>
      <c r="DC7" s="80" t="s">
        <v>38</v>
      </c>
      <c r="DD7" s="80"/>
      <c r="DE7" s="81"/>
      <c r="DF7" s="90"/>
    </row>
    <row r="8" spans="1:110" s="16" customFormat="1" ht="33.6" customHeight="1" x14ac:dyDescent="0.2">
      <c r="A8" s="93"/>
      <c r="B8" s="94"/>
      <c r="C8" s="18" t="s">
        <v>39</v>
      </c>
      <c r="D8" s="19" t="s">
        <v>40</v>
      </c>
      <c r="E8" s="20" t="s">
        <v>41</v>
      </c>
      <c r="F8" s="20" t="s">
        <v>42</v>
      </c>
      <c r="G8" s="19" t="s">
        <v>43</v>
      </c>
      <c r="H8" s="20" t="s">
        <v>44</v>
      </c>
      <c r="I8" s="20" t="s">
        <v>39</v>
      </c>
      <c r="J8" s="19" t="s">
        <v>40</v>
      </c>
      <c r="K8" s="20" t="s">
        <v>45</v>
      </c>
      <c r="L8" s="19" t="s">
        <v>43</v>
      </c>
      <c r="M8" s="21" t="s">
        <v>46</v>
      </c>
      <c r="N8" s="22" t="s">
        <v>36</v>
      </c>
      <c r="O8" s="23" t="s">
        <v>40</v>
      </c>
      <c r="P8" s="24" t="s">
        <v>47</v>
      </c>
      <c r="Q8" s="25" t="s">
        <v>36</v>
      </c>
      <c r="R8" s="25" t="s">
        <v>43</v>
      </c>
      <c r="S8" s="26" t="s">
        <v>48</v>
      </c>
      <c r="T8" s="90"/>
      <c r="U8" s="18" t="s">
        <v>39</v>
      </c>
      <c r="V8" s="19" t="s">
        <v>40</v>
      </c>
      <c r="W8" s="20" t="s">
        <v>41</v>
      </c>
      <c r="X8" s="20" t="s">
        <v>42</v>
      </c>
      <c r="Y8" s="19" t="s">
        <v>43</v>
      </c>
      <c r="Z8" s="20" t="s">
        <v>44</v>
      </c>
      <c r="AA8" s="20" t="s">
        <v>39</v>
      </c>
      <c r="AB8" s="19" t="s">
        <v>40</v>
      </c>
      <c r="AC8" s="20" t="s">
        <v>45</v>
      </c>
      <c r="AD8" s="19" t="s">
        <v>43</v>
      </c>
      <c r="AE8" s="21" t="s">
        <v>46</v>
      </c>
      <c r="AF8" s="22" t="s">
        <v>36</v>
      </c>
      <c r="AG8" s="23" t="s">
        <v>40</v>
      </c>
      <c r="AH8" s="24" t="s">
        <v>47</v>
      </c>
      <c r="AI8" s="25" t="s">
        <v>36</v>
      </c>
      <c r="AJ8" s="25" t="s">
        <v>43</v>
      </c>
      <c r="AK8" s="26" t="s">
        <v>48</v>
      </c>
      <c r="AL8" s="90"/>
      <c r="AM8" s="18" t="s">
        <v>39</v>
      </c>
      <c r="AN8" s="19" t="s">
        <v>40</v>
      </c>
      <c r="AO8" s="20" t="s">
        <v>41</v>
      </c>
      <c r="AP8" s="20" t="s">
        <v>42</v>
      </c>
      <c r="AQ8" s="19" t="s">
        <v>43</v>
      </c>
      <c r="AR8" s="20" t="s">
        <v>44</v>
      </c>
      <c r="AS8" s="20" t="s">
        <v>39</v>
      </c>
      <c r="AT8" s="19" t="s">
        <v>40</v>
      </c>
      <c r="AU8" s="20" t="s">
        <v>45</v>
      </c>
      <c r="AV8" s="19" t="s">
        <v>43</v>
      </c>
      <c r="AW8" s="21" t="s">
        <v>46</v>
      </c>
      <c r="AX8" s="22" t="s">
        <v>36</v>
      </c>
      <c r="AY8" s="23" t="s">
        <v>40</v>
      </c>
      <c r="AZ8" s="24" t="s">
        <v>47</v>
      </c>
      <c r="BA8" s="25" t="s">
        <v>36</v>
      </c>
      <c r="BB8" s="25" t="s">
        <v>43</v>
      </c>
      <c r="BC8" s="26" t="s">
        <v>48</v>
      </c>
      <c r="BD8" s="90"/>
      <c r="BE8" s="18" t="s">
        <v>39</v>
      </c>
      <c r="BF8" s="19" t="s">
        <v>40</v>
      </c>
      <c r="BG8" s="20" t="s">
        <v>41</v>
      </c>
      <c r="BH8" s="20" t="s">
        <v>42</v>
      </c>
      <c r="BI8" s="19" t="s">
        <v>43</v>
      </c>
      <c r="BJ8" s="20" t="s">
        <v>44</v>
      </c>
      <c r="BK8" s="20" t="s">
        <v>39</v>
      </c>
      <c r="BL8" s="19" t="s">
        <v>40</v>
      </c>
      <c r="BM8" s="20" t="s">
        <v>45</v>
      </c>
      <c r="BN8" s="19" t="s">
        <v>43</v>
      </c>
      <c r="BO8" s="21" t="s">
        <v>46</v>
      </c>
      <c r="BP8" s="22" t="s">
        <v>36</v>
      </c>
      <c r="BQ8" s="23" t="s">
        <v>40</v>
      </c>
      <c r="BR8" s="24" t="s">
        <v>47</v>
      </c>
      <c r="BS8" s="25" t="s">
        <v>36</v>
      </c>
      <c r="BT8" s="25" t="s">
        <v>43</v>
      </c>
      <c r="BU8" s="26" t="s">
        <v>48</v>
      </c>
      <c r="BV8" s="90"/>
      <c r="BW8" s="18" t="s">
        <v>39</v>
      </c>
      <c r="BX8" s="19" t="s">
        <v>40</v>
      </c>
      <c r="BY8" s="20" t="s">
        <v>41</v>
      </c>
      <c r="BZ8" s="20" t="s">
        <v>42</v>
      </c>
      <c r="CA8" s="19" t="s">
        <v>43</v>
      </c>
      <c r="CB8" s="20" t="s">
        <v>44</v>
      </c>
      <c r="CC8" s="20" t="s">
        <v>39</v>
      </c>
      <c r="CD8" s="19" t="s">
        <v>40</v>
      </c>
      <c r="CE8" s="20" t="s">
        <v>45</v>
      </c>
      <c r="CF8" s="19" t="s">
        <v>43</v>
      </c>
      <c r="CG8" s="21" t="s">
        <v>46</v>
      </c>
      <c r="CH8" s="22" t="s">
        <v>36</v>
      </c>
      <c r="CI8" s="23" t="s">
        <v>40</v>
      </c>
      <c r="CJ8" s="24" t="s">
        <v>47</v>
      </c>
      <c r="CK8" s="25" t="s">
        <v>36</v>
      </c>
      <c r="CL8" s="25" t="s">
        <v>43</v>
      </c>
      <c r="CM8" s="26" t="s">
        <v>48</v>
      </c>
      <c r="CN8" s="90"/>
      <c r="CO8" s="18" t="s">
        <v>39</v>
      </c>
      <c r="CP8" s="19" t="s">
        <v>40</v>
      </c>
      <c r="CQ8" s="20" t="s">
        <v>41</v>
      </c>
      <c r="CR8" s="20" t="s">
        <v>42</v>
      </c>
      <c r="CS8" s="19" t="s">
        <v>43</v>
      </c>
      <c r="CT8" s="20" t="s">
        <v>44</v>
      </c>
      <c r="CU8" s="20" t="s">
        <v>39</v>
      </c>
      <c r="CV8" s="19" t="s">
        <v>40</v>
      </c>
      <c r="CW8" s="20" t="s">
        <v>45</v>
      </c>
      <c r="CX8" s="19" t="s">
        <v>43</v>
      </c>
      <c r="CY8" s="21" t="s">
        <v>46</v>
      </c>
      <c r="CZ8" s="22" t="s">
        <v>36</v>
      </c>
      <c r="DA8" s="23" t="s">
        <v>40</v>
      </c>
      <c r="DB8" s="24" t="s">
        <v>47</v>
      </c>
      <c r="DC8" s="25" t="s">
        <v>36</v>
      </c>
      <c r="DD8" s="25" t="s">
        <v>43</v>
      </c>
      <c r="DE8" s="26" t="s">
        <v>48</v>
      </c>
      <c r="DF8" s="90"/>
    </row>
    <row r="9" spans="1:110" s="16" customFormat="1" ht="10.050000000000001" customHeight="1" x14ac:dyDescent="0.2">
      <c r="A9" s="93"/>
      <c r="B9" s="94"/>
      <c r="C9" s="27" t="s">
        <v>49</v>
      </c>
      <c r="D9" s="28" t="s">
        <v>50</v>
      </c>
      <c r="E9" s="28" t="s">
        <v>51</v>
      </c>
      <c r="F9" s="28" t="s">
        <v>52</v>
      </c>
      <c r="G9" s="28" t="s">
        <v>53</v>
      </c>
      <c r="H9" s="28" t="s">
        <v>54</v>
      </c>
      <c r="I9" s="28" t="s">
        <v>55</v>
      </c>
      <c r="J9" s="28" t="s">
        <v>56</v>
      </c>
      <c r="K9" s="28" t="s">
        <v>57</v>
      </c>
      <c r="L9" s="28" t="s">
        <v>58</v>
      </c>
      <c r="M9" s="29" t="s">
        <v>59</v>
      </c>
      <c r="N9" s="27" t="s">
        <v>150</v>
      </c>
      <c r="O9" s="28" t="s">
        <v>151</v>
      </c>
      <c r="P9" s="30" t="s">
        <v>152</v>
      </c>
      <c r="Q9" s="28" t="s">
        <v>153</v>
      </c>
      <c r="R9" s="28" t="s">
        <v>154</v>
      </c>
      <c r="S9" s="30" t="s">
        <v>155</v>
      </c>
      <c r="T9" s="31" t="s">
        <v>60</v>
      </c>
      <c r="U9" s="27" t="s">
        <v>49</v>
      </c>
      <c r="V9" s="28" t="s">
        <v>50</v>
      </c>
      <c r="W9" s="28" t="s">
        <v>51</v>
      </c>
      <c r="X9" s="28" t="s">
        <v>52</v>
      </c>
      <c r="Y9" s="28" t="s">
        <v>53</v>
      </c>
      <c r="Z9" s="28" t="s">
        <v>54</v>
      </c>
      <c r="AA9" s="28" t="s">
        <v>55</v>
      </c>
      <c r="AB9" s="28" t="s">
        <v>56</v>
      </c>
      <c r="AC9" s="28" t="s">
        <v>57</v>
      </c>
      <c r="AD9" s="28" t="s">
        <v>58</v>
      </c>
      <c r="AE9" s="29" t="s">
        <v>59</v>
      </c>
      <c r="AF9" s="27" t="s">
        <v>150</v>
      </c>
      <c r="AG9" s="28" t="s">
        <v>151</v>
      </c>
      <c r="AH9" s="30" t="s">
        <v>152</v>
      </c>
      <c r="AI9" s="28" t="s">
        <v>153</v>
      </c>
      <c r="AJ9" s="28" t="s">
        <v>154</v>
      </c>
      <c r="AK9" s="30" t="s">
        <v>155</v>
      </c>
      <c r="AL9" s="31" t="s">
        <v>60</v>
      </c>
      <c r="AM9" s="27" t="s">
        <v>49</v>
      </c>
      <c r="AN9" s="28" t="s">
        <v>50</v>
      </c>
      <c r="AO9" s="28" t="s">
        <v>51</v>
      </c>
      <c r="AP9" s="28" t="s">
        <v>52</v>
      </c>
      <c r="AQ9" s="28" t="s">
        <v>53</v>
      </c>
      <c r="AR9" s="28" t="s">
        <v>54</v>
      </c>
      <c r="AS9" s="28" t="s">
        <v>55</v>
      </c>
      <c r="AT9" s="28" t="s">
        <v>56</v>
      </c>
      <c r="AU9" s="28" t="s">
        <v>57</v>
      </c>
      <c r="AV9" s="28" t="s">
        <v>58</v>
      </c>
      <c r="AW9" s="29" t="s">
        <v>59</v>
      </c>
      <c r="AX9" s="27" t="s">
        <v>150</v>
      </c>
      <c r="AY9" s="28" t="s">
        <v>151</v>
      </c>
      <c r="AZ9" s="30" t="s">
        <v>152</v>
      </c>
      <c r="BA9" s="28" t="s">
        <v>153</v>
      </c>
      <c r="BB9" s="28" t="s">
        <v>154</v>
      </c>
      <c r="BC9" s="30" t="s">
        <v>155</v>
      </c>
      <c r="BD9" s="31" t="s">
        <v>60</v>
      </c>
      <c r="BE9" s="27" t="s">
        <v>49</v>
      </c>
      <c r="BF9" s="28" t="s">
        <v>50</v>
      </c>
      <c r="BG9" s="28" t="s">
        <v>51</v>
      </c>
      <c r="BH9" s="28" t="s">
        <v>52</v>
      </c>
      <c r="BI9" s="28" t="s">
        <v>53</v>
      </c>
      <c r="BJ9" s="28" t="s">
        <v>54</v>
      </c>
      <c r="BK9" s="28" t="s">
        <v>55</v>
      </c>
      <c r="BL9" s="28" t="s">
        <v>56</v>
      </c>
      <c r="BM9" s="28" t="s">
        <v>57</v>
      </c>
      <c r="BN9" s="28" t="s">
        <v>58</v>
      </c>
      <c r="BO9" s="29" t="s">
        <v>59</v>
      </c>
      <c r="BP9" s="27" t="s">
        <v>150</v>
      </c>
      <c r="BQ9" s="28" t="s">
        <v>151</v>
      </c>
      <c r="BR9" s="30" t="s">
        <v>152</v>
      </c>
      <c r="BS9" s="28" t="s">
        <v>153</v>
      </c>
      <c r="BT9" s="28" t="s">
        <v>154</v>
      </c>
      <c r="BU9" s="30" t="s">
        <v>155</v>
      </c>
      <c r="BV9" s="31" t="s">
        <v>60</v>
      </c>
      <c r="BW9" s="27" t="s">
        <v>49</v>
      </c>
      <c r="BX9" s="28" t="s">
        <v>50</v>
      </c>
      <c r="BY9" s="28" t="s">
        <v>51</v>
      </c>
      <c r="BZ9" s="28" t="s">
        <v>52</v>
      </c>
      <c r="CA9" s="28" t="s">
        <v>53</v>
      </c>
      <c r="CB9" s="28" t="s">
        <v>54</v>
      </c>
      <c r="CC9" s="28" t="s">
        <v>55</v>
      </c>
      <c r="CD9" s="28" t="s">
        <v>56</v>
      </c>
      <c r="CE9" s="28" t="s">
        <v>57</v>
      </c>
      <c r="CF9" s="28" t="s">
        <v>58</v>
      </c>
      <c r="CG9" s="29" t="s">
        <v>59</v>
      </c>
      <c r="CH9" s="27" t="s">
        <v>150</v>
      </c>
      <c r="CI9" s="28" t="s">
        <v>151</v>
      </c>
      <c r="CJ9" s="30" t="s">
        <v>152</v>
      </c>
      <c r="CK9" s="28" t="s">
        <v>153</v>
      </c>
      <c r="CL9" s="28" t="s">
        <v>154</v>
      </c>
      <c r="CM9" s="30" t="s">
        <v>155</v>
      </c>
      <c r="CN9" s="31" t="s">
        <v>60</v>
      </c>
      <c r="CO9" s="27" t="s">
        <v>49</v>
      </c>
      <c r="CP9" s="28" t="s">
        <v>50</v>
      </c>
      <c r="CQ9" s="28" t="s">
        <v>51</v>
      </c>
      <c r="CR9" s="28" t="s">
        <v>52</v>
      </c>
      <c r="CS9" s="28" t="s">
        <v>53</v>
      </c>
      <c r="CT9" s="28" t="s">
        <v>54</v>
      </c>
      <c r="CU9" s="28" t="s">
        <v>55</v>
      </c>
      <c r="CV9" s="28" t="s">
        <v>56</v>
      </c>
      <c r="CW9" s="28" t="s">
        <v>57</v>
      </c>
      <c r="CX9" s="28" t="s">
        <v>58</v>
      </c>
      <c r="CY9" s="29" t="s">
        <v>59</v>
      </c>
      <c r="CZ9" s="27" t="s">
        <v>150</v>
      </c>
      <c r="DA9" s="28" t="s">
        <v>151</v>
      </c>
      <c r="DB9" s="30" t="s">
        <v>152</v>
      </c>
      <c r="DC9" s="28" t="s">
        <v>153</v>
      </c>
      <c r="DD9" s="28" t="s">
        <v>154</v>
      </c>
      <c r="DE9" s="30" t="s">
        <v>155</v>
      </c>
      <c r="DF9" s="31" t="s">
        <v>60</v>
      </c>
    </row>
    <row r="10" spans="1:110" s="16" customFormat="1" ht="10.050000000000001" customHeight="1" x14ac:dyDescent="0.2">
      <c r="A10" s="95"/>
      <c r="B10" s="96"/>
      <c r="C10" s="32" t="s">
        <v>61</v>
      </c>
      <c r="D10" s="33" t="s">
        <v>156</v>
      </c>
      <c r="E10" s="33" t="s">
        <v>156</v>
      </c>
      <c r="F10" s="33" t="s">
        <v>61</v>
      </c>
      <c r="G10" s="33" t="s">
        <v>156</v>
      </c>
      <c r="H10" s="33" t="s">
        <v>156</v>
      </c>
      <c r="I10" s="33" t="s">
        <v>61</v>
      </c>
      <c r="J10" s="34" t="s">
        <v>156</v>
      </c>
      <c r="K10" s="34" t="s">
        <v>156</v>
      </c>
      <c r="L10" s="34" t="s">
        <v>156</v>
      </c>
      <c r="M10" s="35" t="s">
        <v>156</v>
      </c>
      <c r="N10" s="32" t="s">
        <v>61</v>
      </c>
      <c r="O10" s="33" t="s">
        <v>156</v>
      </c>
      <c r="P10" s="33" t="s">
        <v>156</v>
      </c>
      <c r="Q10" s="33" t="s">
        <v>61</v>
      </c>
      <c r="R10" s="33" t="s">
        <v>156</v>
      </c>
      <c r="S10" s="33" t="s">
        <v>156</v>
      </c>
      <c r="T10" s="36" t="s">
        <v>61</v>
      </c>
      <c r="U10" s="32" t="s">
        <v>61</v>
      </c>
      <c r="V10" s="33" t="s">
        <v>156</v>
      </c>
      <c r="W10" s="33" t="s">
        <v>156</v>
      </c>
      <c r="X10" s="33" t="s">
        <v>61</v>
      </c>
      <c r="Y10" s="33" t="s">
        <v>156</v>
      </c>
      <c r="Z10" s="33" t="s">
        <v>156</v>
      </c>
      <c r="AA10" s="33" t="s">
        <v>61</v>
      </c>
      <c r="AB10" s="34" t="s">
        <v>156</v>
      </c>
      <c r="AC10" s="34" t="s">
        <v>156</v>
      </c>
      <c r="AD10" s="34" t="s">
        <v>156</v>
      </c>
      <c r="AE10" s="35" t="s">
        <v>156</v>
      </c>
      <c r="AF10" s="32" t="s">
        <v>61</v>
      </c>
      <c r="AG10" s="33" t="s">
        <v>156</v>
      </c>
      <c r="AH10" s="33" t="s">
        <v>156</v>
      </c>
      <c r="AI10" s="33" t="s">
        <v>61</v>
      </c>
      <c r="AJ10" s="33" t="s">
        <v>156</v>
      </c>
      <c r="AK10" s="33" t="s">
        <v>156</v>
      </c>
      <c r="AL10" s="36" t="s">
        <v>61</v>
      </c>
      <c r="AM10" s="32" t="s">
        <v>61</v>
      </c>
      <c r="AN10" s="33" t="s">
        <v>156</v>
      </c>
      <c r="AO10" s="33" t="s">
        <v>156</v>
      </c>
      <c r="AP10" s="33" t="s">
        <v>61</v>
      </c>
      <c r="AQ10" s="33" t="s">
        <v>156</v>
      </c>
      <c r="AR10" s="33" t="s">
        <v>156</v>
      </c>
      <c r="AS10" s="33" t="s">
        <v>61</v>
      </c>
      <c r="AT10" s="34" t="s">
        <v>156</v>
      </c>
      <c r="AU10" s="34" t="s">
        <v>156</v>
      </c>
      <c r="AV10" s="34" t="s">
        <v>156</v>
      </c>
      <c r="AW10" s="35" t="s">
        <v>156</v>
      </c>
      <c r="AX10" s="32" t="s">
        <v>61</v>
      </c>
      <c r="AY10" s="33" t="s">
        <v>156</v>
      </c>
      <c r="AZ10" s="33" t="s">
        <v>156</v>
      </c>
      <c r="BA10" s="33" t="s">
        <v>61</v>
      </c>
      <c r="BB10" s="33" t="s">
        <v>156</v>
      </c>
      <c r="BC10" s="33" t="s">
        <v>156</v>
      </c>
      <c r="BD10" s="36" t="s">
        <v>61</v>
      </c>
      <c r="BE10" s="32" t="s">
        <v>61</v>
      </c>
      <c r="BF10" s="33" t="s">
        <v>156</v>
      </c>
      <c r="BG10" s="33" t="s">
        <v>156</v>
      </c>
      <c r="BH10" s="33" t="s">
        <v>61</v>
      </c>
      <c r="BI10" s="33" t="s">
        <v>156</v>
      </c>
      <c r="BJ10" s="33" t="s">
        <v>156</v>
      </c>
      <c r="BK10" s="33" t="s">
        <v>61</v>
      </c>
      <c r="BL10" s="34" t="s">
        <v>156</v>
      </c>
      <c r="BM10" s="34" t="s">
        <v>156</v>
      </c>
      <c r="BN10" s="34" t="s">
        <v>156</v>
      </c>
      <c r="BO10" s="35" t="s">
        <v>156</v>
      </c>
      <c r="BP10" s="32" t="s">
        <v>61</v>
      </c>
      <c r="BQ10" s="33" t="s">
        <v>156</v>
      </c>
      <c r="BR10" s="33" t="s">
        <v>156</v>
      </c>
      <c r="BS10" s="33" t="s">
        <v>61</v>
      </c>
      <c r="BT10" s="33" t="s">
        <v>156</v>
      </c>
      <c r="BU10" s="33" t="s">
        <v>156</v>
      </c>
      <c r="BV10" s="36" t="s">
        <v>61</v>
      </c>
      <c r="BW10" s="32" t="s">
        <v>61</v>
      </c>
      <c r="BX10" s="33" t="s">
        <v>156</v>
      </c>
      <c r="BY10" s="33" t="s">
        <v>156</v>
      </c>
      <c r="BZ10" s="33" t="s">
        <v>61</v>
      </c>
      <c r="CA10" s="33" t="s">
        <v>156</v>
      </c>
      <c r="CB10" s="33" t="s">
        <v>156</v>
      </c>
      <c r="CC10" s="33" t="s">
        <v>61</v>
      </c>
      <c r="CD10" s="34" t="s">
        <v>156</v>
      </c>
      <c r="CE10" s="34" t="s">
        <v>156</v>
      </c>
      <c r="CF10" s="34" t="s">
        <v>156</v>
      </c>
      <c r="CG10" s="35" t="s">
        <v>156</v>
      </c>
      <c r="CH10" s="32" t="s">
        <v>61</v>
      </c>
      <c r="CI10" s="33" t="s">
        <v>156</v>
      </c>
      <c r="CJ10" s="33" t="s">
        <v>156</v>
      </c>
      <c r="CK10" s="33" t="s">
        <v>61</v>
      </c>
      <c r="CL10" s="33" t="s">
        <v>156</v>
      </c>
      <c r="CM10" s="33" t="s">
        <v>156</v>
      </c>
      <c r="CN10" s="36" t="s">
        <v>61</v>
      </c>
      <c r="CO10" s="32" t="s">
        <v>61</v>
      </c>
      <c r="CP10" s="33" t="s">
        <v>156</v>
      </c>
      <c r="CQ10" s="33" t="s">
        <v>156</v>
      </c>
      <c r="CR10" s="33" t="s">
        <v>61</v>
      </c>
      <c r="CS10" s="33" t="s">
        <v>156</v>
      </c>
      <c r="CT10" s="33" t="s">
        <v>156</v>
      </c>
      <c r="CU10" s="33" t="s">
        <v>61</v>
      </c>
      <c r="CV10" s="34" t="s">
        <v>156</v>
      </c>
      <c r="CW10" s="34" t="s">
        <v>156</v>
      </c>
      <c r="CX10" s="34" t="s">
        <v>156</v>
      </c>
      <c r="CY10" s="35" t="s">
        <v>156</v>
      </c>
      <c r="CZ10" s="32" t="s">
        <v>61</v>
      </c>
      <c r="DA10" s="33" t="s">
        <v>156</v>
      </c>
      <c r="DB10" s="33" t="s">
        <v>156</v>
      </c>
      <c r="DC10" s="33" t="s">
        <v>61</v>
      </c>
      <c r="DD10" s="33" t="s">
        <v>156</v>
      </c>
      <c r="DE10" s="33" t="s">
        <v>156</v>
      </c>
      <c r="DF10" s="36" t="s">
        <v>61</v>
      </c>
    </row>
    <row r="11" spans="1:110" ht="12.6" customHeight="1" x14ac:dyDescent="0.2">
      <c r="A11" s="37">
        <v>1</v>
      </c>
      <c r="B11" s="38" t="s">
        <v>62</v>
      </c>
      <c r="C11" s="53">
        <v>467</v>
      </c>
      <c r="D11" s="59">
        <v>1579</v>
      </c>
      <c r="E11" s="59">
        <v>1635</v>
      </c>
      <c r="F11" s="59">
        <v>0</v>
      </c>
      <c r="G11" s="59">
        <v>0</v>
      </c>
      <c r="H11" s="59">
        <v>0</v>
      </c>
      <c r="I11" s="59">
        <v>32742</v>
      </c>
      <c r="J11" s="59">
        <v>114484</v>
      </c>
      <c r="K11" s="59">
        <v>114597</v>
      </c>
      <c r="L11" s="59">
        <v>12778499</v>
      </c>
      <c r="M11" s="63">
        <v>12778499</v>
      </c>
      <c r="N11" s="53">
        <v>33209</v>
      </c>
      <c r="O11" s="59">
        <v>116063</v>
      </c>
      <c r="P11" s="59">
        <v>116232</v>
      </c>
      <c r="Q11" s="59">
        <v>32742</v>
      </c>
      <c r="R11" s="59">
        <v>12778499</v>
      </c>
      <c r="S11" s="59">
        <v>12778499</v>
      </c>
      <c r="T11" s="63">
        <v>33209</v>
      </c>
      <c r="U11" s="53">
        <v>122</v>
      </c>
      <c r="V11" s="59">
        <v>424</v>
      </c>
      <c r="W11" s="59">
        <v>427</v>
      </c>
      <c r="X11" s="59">
        <v>0</v>
      </c>
      <c r="Y11" s="59">
        <v>0</v>
      </c>
      <c r="Z11" s="59">
        <v>0</v>
      </c>
      <c r="AA11" s="59">
        <v>1948</v>
      </c>
      <c r="AB11" s="59">
        <v>6818</v>
      </c>
      <c r="AC11" s="59">
        <v>6818</v>
      </c>
      <c r="AD11" s="59">
        <v>1364836</v>
      </c>
      <c r="AE11" s="63">
        <v>1364836</v>
      </c>
      <c r="AF11" s="53">
        <v>2070</v>
      </c>
      <c r="AG11" s="59">
        <v>7242</v>
      </c>
      <c r="AH11" s="59">
        <v>7245</v>
      </c>
      <c r="AI11" s="59">
        <v>1948</v>
      </c>
      <c r="AJ11" s="59">
        <v>1364836</v>
      </c>
      <c r="AK11" s="59">
        <v>1364836</v>
      </c>
      <c r="AL11" s="63">
        <v>2070</v>
      </c>
      <c r="AM11" s="53">
        <v>0</v>
      </c>
      <c r="AN11" s="59">
        <v>0</v>
      </c>
      <c r="AO11" s="59">
        <v>0</v>
      </c>
      <c r="AP11" s="59">
        <v>0</v>
      </c>
      <c r="AQ11" s="59">
        <v>0</v>
      </c>
      <c r="AR11" s="59">
        <v>0</v>
      </c>
      <c r="AS11" s="59">
        <v>0</v>
      </c>
      <c r="AT11" s="59">
        <v>0</v>
      </c>
      <c r="AU11" s="59">
        <v>0</v>
      </c>
      <c r="AV11" s="59">
        <v>0</v>
      </c>
      <c r="AW11" s="63">
        <v>0</v>
      </c>
      <c r="AX11" s="53">
        <v>0</v>
      </c>
      <c r="AY11" s="59">
        <v>0</v>
      </c>
      <c r="AZ11" s="59">
        <v>0</v>
      </c>
      <c r="BA11" s="59">
        <v>0</v>
      </c>
      <c r="BB11" s="59">
        <v>0</v>
      </c>
      <c r="BC11" s="59">
        <v>0</v>
      </c>
      <c r="BD11" s="63">
        <v>0</v>
      </c>
      <c r="BE11" s="53">
        <v>466</v>
      </c>
      <c r="BF11" s="59">
        <v>1616</v>
      </c>
      <c r="BG11" s="59">
        <v>1631</v>
      </c>
      <c r="BH11" s="59">
        <v>0</v>
      </c>
      <c r="BI11" s="59">
        <v>0</v>
      </c>
      <c r="BJ11" s="59">
        <v>0</v>
      </c>
      <c r="BK11" s="59">
        <v>5183</v>
      </c>
      <c r="BL11" s="59">
        <v>18136</v>
      </c>
      <c r="BM11" s="59">
        <v>18141</v>
      </c>
      <c r="BN11" s="59">
        <v>3368594</v>
      </c>
      <c r="BO11" s="63">
        <v>3368594</v>
      </c>
      <c r="BP11" s="53">
        <v>5649</v>
      </c>
      <c r="BQ11" s="59">
        <v>19752</v>
      </c>
      <c r="BR11" s="59">
        <v>19772</v>
      </c>
      <c r="BS11" s="59">
        <v>5183</v>
      </c>
      <c r="BT11" s="59">
        <v>3368594</v>
      </c>
      <c r="BU11" s="59">
        <v>3368594</v>
      </c>
      <c r="BV11" s="63">
        <v>5649</v>
      </c>
      <c r="BW11" s="53">
        <v>5747</v>
      </c>
      <c r="BX11" s="59">
        <v>20115</v>
      </c>
      <c r="BY11" s="59">
        <v>20115</v>
      </c>
      <c r="BZ11" s="59">
        <v>0</v>
      </c>
      <c r="CA11" s="59">
        <v>0</v>
      </c>
      <c r="CB11" s="59">
        <v>0</v>
      </c>
      <c r="CC11" s="59">
        <v>0</v>
      </c>
      <c r="CD11" s="59">
        <v>0</v>
      </c>
      <c r="CE11" s="59">
        <v>0</v>
      </c>
      <c r="CF11" s="59">
        <v>0</v>
      </c>
      <c r="CG11" s="63">
        <v>0</v>
      </c>
      <c r="CH11" s="53">
        <v>5747</v>
      </c>
      <c r="CI11" s="59">
        <v>20115</v>
      </c>
      <c r="CJ11" s="59">
        <v>20115</v>
      </c>
      <c r="CK11" s="59">
        <v>0</v>
      </c>
      <c r="CL11" s="59">
        <v>0</v>
      </c>
      <c r="CM11" s="59">
        <v>0</v>
      </c>
      <c r="CN11" s="63">
        <v>5747</v>
      </c>
      <c r="CO11" s="53">
        <v>6802</v>
      </c>
      <c r="CP11" s="59">
        <v>23734</v>
      </c>
      <c r="CQ11" s="59">
        <v>23808</v>
      </c>
      <c r="CR11" s="59">
        <v>0</v>
      </c>
      <c r="CS11" s="59">
        <v>0</v>
      </c>
      <c r="CT11" s="59">
        <v>0</v>
      </c>
      <c r="CU11" s="59">
        <v>39873</v>
      </c>
      <c r="CV11" s="59">
        <v>139438</v>
      </c>
      <c r="CW11" s="59">
        <v>139556</v>
      </c>
      <c r="CX11" s="59">
        <v>17511929</v>
      </c>
      <c r="CY11" s="63">
        <v>17511929</v>
      </c>
      <c r="CZ11" s="53">
        <v>46675</v>
      </c>
      <c r="DA11" s="59">
        <v>163172</v>
      </c>
      <c r="DB11" s="59">
        <v>163364</v>
      </c>
      <c r="DC11" s="59">
        <v>39873</v>
      </c>
      <c r="DD11" s="59">
        <v>17511929</v>
      </c>
      <c r="DE11" s="59">
        <v>17511929</v>
      </c>
      <c r="DF11" s="63">
        <v>46675</v>
      </c>
    </row>
    <row r="12" spans="1:110" ht="12.6" customHeight="1" x14ac:dyDescent="0.2">
      <c r="A12" s="39">
        <v>2</v>
      </c>
      <c r="B12" s="40" t="s">
        <v>63</v>
      </c>
      <c r="C12" s="54">
        <v>1267</v>
      </c>
      <c r="D12" s="60">
        <v>4367</v>
      </c>
      <c r="E12" s="60">
        <v>4435</v>
      </c>
      <c r="F12" s="60">
        <v>0</v>
      </c>
      <c r="G12" s="60">
        <v>0</v>
      </c>
      <c r="H12" s="60">
        <v>0</v>
      </c>
      <c r="I12" s="60">
        <v>87625</v>
      </c>
      <c r="J12" s="60">
        <v>306577</v>
      </c>
      <c r="K12" s="60">
        <v>306687</v>
      </c>
      <c r="L12" s="60">
        <v>24722186</v>
      </c>
      <c r="M12" s="64">
        <v>24722186</v>
      </c>
      <c r="N12" s="54">
        <v>88892</v>
      </c>
      <c r="O12" s="60">
        <v>310944</v>
      </c>
      <c r="P12" s="60">
        <v>311122</v>
      </c>
      <c r="Q12" s="60">
        <v>87625</v>
      </c>
      <c r="R12" s="60">
        <v>24722186</v>
      </c>
      <c r="S12" s="60">
        <v>24722186</v>
      </c>
      <c r="T12" s="64">
        <v>88892</v>
      </c>
      <c r="U12" s="54">
        <v>353</v>
      </c>
      <c r="V12" s="60">
        <v>1231</v>
      </c>
      <c r="W12" s="60">
        <v>1236</v>
      </c>
      <c r="X12" s="60">
        <v>0</v>
      </c>
      <c r="Y12" s="60">
        <v>0</v>
      </c>
      <c r="Z12" s="60">
        <v>0</v>
      </c>
      <c r="AA12" s="60">
        <v>3814</v>
      </c>
      <c r="AB12" s="60">
        <v>13349</v>
      </c>
      <c r="AC12" s="60">
        <v>13349</v>
      </c>
      <c r="AD12" s="60">
        <v>1378335</v>
      </c>
      <c r="AE12" s="64">
        <v>1378335</v>
      </c>
      <c r="AF12" s="54">
        <v>4167</v>
      </c>
      <c r="AG12" s="60">
        <v>14580</v>
      </c>
      <c r="AH12" s="60">
        <v>14585</v>
      </c>
      <c r="AI12" s="60">
        <v>3814</v>
      </c>
      <c r="AJ12" s="60">
        <v>1378335</v>
      </c>
      <c r="AK12" s="60">
        <v>1378335</v>
      </c>
      <c r="AL12" s="64">
        <v>4167</v>
      </c>
      <c r="AM12" s="54">
        <v>0</v>
      </c>
      <c r="AN12" s="60">
        <v>0</v>
      </c>
      <c r="AO12" s="60">
        <v>0</v>
      </c>
      <c r="AP12" s="60">
        <v>0</v>
      </c>
      <c r="AQ12" s="60">
        <v>0</v>
      </c>
      <c r="AR12" s="60">
        <v>0</v>
      </c>
      <c r="AS12" s="60">
        <v>1</v>
      </c>
      <c r="AT12" s="60">
        <v>3</v>
      </c>
      <c r="AU12" s="60">
        <v>3</v>
      </c>
      <c r="AV12" s="60">
        <v>54</v>
      </c>
      <c r="AW12" s="64">
        <v>54</v>
      </c>
      <c r="AX12" s="54">
        <v>1</v>
      </c>
      <c r="AY12" s="60">
        <v>3</v>
      </c>
      <c r="AZ12" s="60">
        <v>3</v>
      </c>
      <c r="BA12" s="60">
        <v>1</v>
      </c>
      <c r="BB12" s="60">
        <v>54</v>
      </c>
      <c r="BC12" s="60">
        <v>54</v>
      </c>
      <c r="BD12" s="64">
        <v>1</v>
      </c>
      <c r="BE12" s="54">
        <v>1234</v>
      </c>
      <c r="BF12" s="60">
        <v>4286</v>
      </c>
      <c r="BG12" s="60">
        <v>4319</v>
      </c>
      <c r="BH12" s="60">
        <v>0</v>
      </c>
      <c r="BI12" s="60">
        <v>0</v>
      </c>
      <c r="BJ12" s="60">
        <v>0</v>
      </c>
      <c r="BK12" s="60">
        <v>8617</v>
      </c>
      <c r="BL12" s="60">
        <v>30154</v>
      </c>
      <c r="BM12" s="60">
        <v>30160</v>
      </c>
      <c r="BN12" s="60">
        <v>3054474</v>
      </c>
      <c r="BO12" s="64">
        <v>3054474</v>
      </c>
      <c r="BP12" s="54">
        <v>9851</v>
      </c>
      <c r="BQ12" s="60">
        <v>34440</v>
      </c>
      <c r="BR12" s="60">
        <v>34479</v>
      </c>
      <c r="BS12" s="60">
        <v>8617</v>
      </c>
      <c r="BT12" s="60">
        <v>3054474</v>
      </c>
      <c r="BU12" s="60">
        <v>3054474</v>
      </c>
      <c r="BV12" s="64">
        <v>9851</v>
      </c>
      <c r="BW12" s="54">
        <v>1226</v>
      </c>
      <c r="BX12" s="60">
        <v>4291</v>
      </c>
      <c r="BY12" s="60">
        <v>4291</v>
      </c>
      <c r="BZ12" s="60">
        <v>0</v>
      </c>
      <c r="CA12" s="60">
        <v>0</v>
      </c>
      <c r="CB12" s="60">
        <v>0</v>
      </c>
      <c r="CC12" s="60">
        <v>0</v>
      </c>
      <c r="CD12" s="60">
        <v>0</v>
      </c>
      <c r="CE12" s="60">
        <v>0</v>
      </c>
      <c r="CF12" s="60">
        <v>0</v>
      </c>
      <c r="CG12" s="64">
        <v>0</v>
      </c>
      <c r="CH12" s="54">
        <v>1226</v>
      </c>
      <c r="CI12" s="60">
        <v>4291</v>
      </c>
      <c r="CJ12" s="60">
        <v>4291</v>
      </c>
      <c r="CK12" s="60">
        <v>0</v>
      </c>
      <c r="CL12" s="60">
        <v>0</v>
      </c>
      <c r="CM12" s="60">
        <v>0</v>
      </c>
      <c r="CN12" s="64">
        <v>1226</v>
      </c>
      <c r="CO12" s="54">
        <v>4080</v>
      </c>
      <c r="CP12" s="60">
        <v>14175</v>
      </c>
      <c r="CQ12" s="60">
        <v>14281</v>
      </c>
      <c r="CR12" s="60">
        <v>0</v>
      </c>
      <c r="CS12" s="60">
        <v>0</v>
      </c>
      <c r="CT12" s="60">
        <v>0</v>
      </c>
      <c r="CU12" s="60">
        <v>100057</v>
      </c>
      <c r="CV12" s="60">
        <v>350083</v>
      </c>
      <c r="CW12" s="60">
        <v>350199</v>
      </c>
      <c r="CX12" s="60">
        <v>29155049</v>
      </c>
      <c r="CY12" s="64">
        <v>29155049</v>
      </c>
      <c r="CZ12" s="54">
        <v>104137</v>
      </c>
      <c r="DA12" s="60">
        <v>364258</v>
      </c>
      <c r="DB12" s="60">
        <v>364480</v>
      </c>
      <c r="DC12" s="60">
        <v>100057</v>
      </c>
      <c r="DD12" s="60">
        <v>29155049</v>
      </c>
      <c r="DE12" s="60">
        <v>29155049</v>
      </c>
      <c r="DF12" s="64">
        <v>104137</v>
      </c>
    </row>
    <row r="13" spans="1:110" ht="12.6" customHeight="1" x14ac:dyDescent="0.2">
      <c r="A13" s="41">
        <v>3</v>
      </c>
      <c r="B13" s="42" t="s">
        <v>64</v>
      </c>
      <c r="C13" s="55">
        <v>1917</v>
      </c>
      <c r="D13" s="61">
        <v>6496</v>
      </c>
      <c r="E13" s="61">
        <v>6709</v>
      </c>
      <c r="F13" s="61">
        <v>0</v>
      </c>
      <c r="G13" s="61">
        <v>0</v>
      </c>
      <c r="H13" s="61">
        <v>0</v>
      </c>
      <c r="I13" s="61">
        <v>122817</v>
      </c>
      <c r="J13" s="61">
        <v>429384</v>
      </c>
      <c r="K13" s="61">
        <v>429860</v>
      </c>
      <c r="L13" s="61">
        <v>55524513</v>
      </c>
      <c r="M13" s="65">
        <v>55524513</v>
      </c>
      <c r="N13" s="55">
        <v>124734</v>
      </c>
      <c r="O13" s="61">
        <v>435880</v>
      </c>
      <c r="P13" s="61">
        <v>436569</v>
      </c>
      <c r="Q13" s="61">
        <v>122817</v>
      </c>
      <c r="R13" s="61">
        <v>55524513</v>
      </c>
      <c r="S13" s="61">
        <v>55524513</v>
      </c>
      <c r="T13" s="65">
        <v>124734</v>
      </c>
      <c r="U13" s="55">
        <v>628</v>
      </c>
      <c r="V13" s="61">
        <v>2195</v>
      </c>
      <c r="W13" s="61">
        <v>2198</v>
      </c>
      <c r="X13" s="61">
        <v>0</v>
      </c>
      <c r="Y13" s="61">
        <v>0</v>
      </c>
      <c r="Z13" s="61">
        <v>0</v>
      </c>
      <c r="AA13" s="61">
        <v>7098</v>
      </c>
      <c r="AB13" s="61">
        <v>24827</v>
      </c>
      <c r="AC13" s="61">
        <v>24843</v>
      </c>
      <c r="AD13" s="61">
        <v>4767853</v>
      </c>
      <c r="AE13" s="65">
        <v>4767853</v>
      </c>
      <c r="AF13" s="55">
        <v>7726</v>
      </c>
      <c r="AG13" s="61">
        <v>27022</v>
      </c>
      <c r="AH13" s="61">
        <v>27041</v>
      </c>
      <c r="AI13" s="61">
        <v>7098</v>
      </c>
      <c r="AJ13" s="61">
        <v>4767853</v>
      </c>
      <c r="AK13" s="61">
        <v>4767853</v>
      </c>
      <c r="AL13" s="65">
        <v>7726</v>
      </c>
      <c r="AM13" s="55">
        <v>1</v>
      </c>
      <c r="AN13" s="61">
        <v>4</v>
      </c>
      <c r="AO13" s="61">
        <v>4</v>
      </c>
      <c r="AP13" s="61">
        <v>0</v>
      </c>
      <c r="AQ13" s="61">
        <v>0</v>
      </c>
      <c r="AR13" s="61">
        <v>0</v>
      </c>
      <c r="AS13" s="61">
        <v>2</v>
      </c>
      <c r="AT13" s="61">
        <v>7</v>
      </c>
      <c r="AU13" s="61">
        <v>7</v>
      </c>
      <c r="AV13" s="61">
        <v>221</v>
      </c>
      <c r="AW13" s="65">
        <v>221</v>
      </c>
      <c r="AX13" s="55">
        <v>3</v>
      </c>
      <c r="AY13" s="61">
        <v>11</v>
      </c>
      <c r="AZ13" s="61">
        <v>11</v>
      </c>
      <c r="BA13" s="61">
        <v>2</v>
      </c>
      <c r="BB13" s="61">
        <v>221</v>
      </c>
      <c r="BC13" s="61">
        <v>221</v>
      </c>
      <c r="BD13" s="65">
        <v>3</v>
      </c>
      <c r="BE13" s="55">
        <v>2194</v>
      </c>
      <c r="BF13" s="61">
        <v>7613</v>
      </c>
      <c r="BG13" s="61">
        <v>7679</v>
      </c>
      <c r="BH13" s="61">
        <v>0</v>
      </c>
      <c r="BI13" s="61">
        <v>0</v>
      </c>
      <c r="BJ13" s="61">
        <v>0</v>
      </c>
      <c r="BK13" s="61">
        <v>16662</v>
      </c>
      <c r="BL13" s="61">
        <v>58295</v>
      </c>
      <c r="BM13" s="61">
        <v>58317</v>
      </c>
      <c r="BN13" s="61">
        <v>14743195</v>
      </c>
      <c r="BO13" s="65">
        <v>14743195</v>
      </c>
      <c r="BP13" s="55">
        <v>18856</v>
      </c>
      <c r="BQ13" s="61">
        <v>65908</v>
      </c>
      <c r="BR13" s="61">
        <v>65996</v>
      </c>
      <c r="BS13" s="61">
        <v>16662</v>
      </c>
      <c r="BT13" s="61">
        <v>14743195</v>
      </c>
      <c r="BU13" s="61">
        <v>14743195</v>
      </c>
      <c r="BV13" s="65">
        <v>18856</v>
      </c>
      <c r="BW13" s="55">
        <v>702</v>
      </c>
      <c r="BX13" s="61">
        <v>2457</v>
      </c>
      <c r="BY13" s="61">
        <v>2457</v>
      </c>
      <c r="BZ13" s="61">
        <v>0</v>
      </c>
      <c r="CA13" s="61">
        <v>0</v>
      </c>
      <c r="CB13" s="61">
        <v>0</v>
      </c>
      <c r="CC13" s="61">
        <v>0</v>
      </c>
      <c r="CD13" s="61">
        <v>0</v>
      </c>
      <c r="CE13" s="61">
        <v>0</v>
      </c>
      <c r="CF13" s="61">
        <v>0</v>
      </c>
      <c r="CG13" s="65">
        <v>0</v>
      </c>
      <c r="CH13" s="55">
        <v>702</v>
      </c>
      <c r="CI13" s="61">
        <v>2457</v>
      </c>
      <c r="CJ13" s="61">
        <v>2457</v>
      </c>
      <c r="CK13" s="61">
        <v>0</v>
      </c>
      <c r="CL13" s="61">
        <v>0</v>
      </c>
      <c r="CM13" s="61">
        <v>0</v>
      </c>
      <c r="CN13" s="65">
        <v>702</v>
      </c>
      <c r="CO13" s="55">
        <v>5442</v>
      </c>
      <c r="CP13" s="61">
        <v>18765</v>
      </c>
      <c r="CQ13" s="61">
        <v>19047</v>
      </c>
      <c r="CR13" s="61">
        <v>0</v>
      </c>
      <c r="CS13" s="61">
        <v>0</v>
      </c>
      <c r="CT13" s="61">
        <v>0</v>
      </c>
      <c r="CU13" s="61">
        <v>146579</v>
      </c>
      <c r="CV13" s="61">
        <v>512513</v>
      </c>
      <c r="CW13" s="61">
        <v>513027</v>
      </c>
      <c r="CX13" s="61">
        <v>75035782</v>
      </c>
      <c r="CY13" s="65">
        <v>75035782</v>
      </c>
      <c r="CZ13" s="55">
        <v>152021</v>
      </c>
      <c r="DA13" s="61">
        <v>531278</v>
      </c>
      <c r="DB13" s="61">
        <v>532074</v>
      </c>
      <c r="DC13" s="61">
        <v>146579</v>
      </c>
      <c r="DD13" s="61">
        <v>75035782</v>
      </c>
      <c r="DE13" s="61">
        <v>75035782</v>
      </c>
      <c r="DF13" s="65">
        <v>152021</v>
      </c>
    </row>
    <row r="14" spans="1:110" ht="12.6" customHeight="1" x14ac:dyDescent="0.2">
      <c r="A14" s="39">
        <v>4</v>
      </c>
      <c r="B14" s="40" t="s">
        <v>65</v>
      </c>
      <c r="C14" s="54">
        <v>2890</v>
      </c>
      <c r="D14" s="60">
        <v>9992</v>
      </c>
      <c r="E14" s="60">
        <v>10115</v>
      </c>
      <c r="F14" s="60">
        <v>0</v>
      </c>
      <c r="G14" s="60">
        <v>0</v>
      </c>
      <c r="H14" s="60">
        <v>0</v>
      </c>
      <c r="I14" s="60">
        <v>157775</v>
      </c>
      <c r="J14" s="60">
        <v>551947</v>
      </c>
      <c r="K14" s="60">
        <v>552213</v>
      </c>
      <c r="L14" s="60">
        <v>34774095</v>
      </c>
      <c r="M14" s="64">
        <v>34774095</v>
      </c>
      <c r="N14" s="54">
        <v>160665</v>
      </c>
      <c r="O14" s="60">
        <v>561939</v>
      </c>
      <c r="P14" s="60">
        <v>562328</v>
      </c>
      <c r="Q14" s="60">
        <v>157775</v>
      </c>
      <c r="R14" s="60">
        <v>34774095</v>
      </c>
      <c r="S14" s="60">
        <v>34774095</v>
      </c>
      <c r="T14" s="64">
        <v>160665</v>
      </c>
      <c r="U14" s="54">
        <v>806</v>
      </c>
      <c r="V14" s="60">
        <v>2809</v>
      </c>
      <c r="W14" s="60">
        <v>2820</v>
      </c>
      <c r="X14" s="60">
        <v>0</v>
      </c>
      <c r="Y14" s="60">
        <v>0</v>
      </c>
      <c r="Z14" s="60">
        <v>0</v>
      </c>
      <c r="AA14" s="60">
        <v>8497</v>
      </c>
      <c r="AB14" s="60">
        <v>29726</v>
      </c>
      <c r="AC14" s="60">
        <v>29739</v>
      </c>
      <c r="AD14" s="60">
        <v>2510244</v>
      </c>
      <c r="AE14" s="64">
        <v>2510244</v>
      </c>
      <c r="AF14" s="54">
        <v>9303</v>
      </c>
      <c r="AG14" s="60">
        <v>32535</v>
      </c>
      <c r="AH14" s="60">
        <v>32559</v>
      </c>
      <c r="AI14" s="60">
        <v>8497</v>
      </c>
      <c r="AJ14" s="60">
        <v>2510244</v>
      </c>
      <c r="AK14" s="60">
        <v>2510244</v>
      </c>
      <c r="AL14" s="64">
        <v>9303</v>
      </c>
      <c r="AM14" s="54">
        <v>0</v>
      </c>
      <c r="AN14" s="60">
        <v>0</v>
      </c>
      <c r="AO14" s="60">
        <v>0</v>
      </c>
      <c r="AP14" s="60">
        <v>0</v>
      </c>
      <c r="AQ14" s="60">
        <v>0</v>
      </c>
      <c r="AR14" s="60">
        <v>0</v>
      </c>
      <c r="AS14" s="60">
        <v>0</v>
      </c>
      <c r="AT14" s="60">
        <v>0</v>
      </c>
      <c r="AU14" s="60">
        <v>0</v>
      </c>
      <c r="AV14" s="60">
        <v>0</v>
      </c>
      <c r="AW14" s="64">
        <v>0</v>
      </c>
      <c r="AX14" s="54">
        <v>0</v>
      </c>
      <c r="AY14" s="60">
        <v>0</v>
      </c>
      <c r="AZ14" s="60">
        <v>0</v>
      </c>
      <c r="BA14" s="60">
        <v>0</v>
      </c>
      <c r="BB14" s="60">
        <v>0</v>
      </c>
      <c r="BC14" s="60">
        <v>0</v>
      </c>
      <c r="BD14" s="64">
        <v>0</v>
      </c>
      <c r="BE14" s="54">
        <v>2739</v>
      </c>
      <c r="BF14" s="60">
        <v>9495</v>
      </c>
      <c r="BG14" s="60">
        <v>9587</v>
      </c>
      <c r="BH14" s="60">
        <v>0</v>
      </c>
      <c r="BI14" s="60">
        <v>0</v>
      </c>
      <c r="BJ14" s="60">
        <v>0</v>
      </c>
      <c r="BK14" s="60">
        <v>21712</v>
      </c>
      <c r="BL14" s="60">
        <v>75977</v>
      </c>
      <c r="BM14" s="60">
        <v>75992</v>
      </c>
      <c r="BN14" s="60">
        <v>6470270</v>
      </c>
      <c r="BO14" s="64">
        <v>6470270</v>
      </c>
      <c r="BP14" s="54">
        <v>24451</v>
      </c>
      <c r="BQ14" s="60">
        <v>85472</v>
      </c>
      <c r="BR14" s="60">
        <v>85579</v>
      </c>
      <c r="BS14" s="60">
        <v>21712</v>
      </c>
      <c r="BT14" s="60">
        <v>6470270</v>
      </c>
      <c r="BU14" s="60">
        <v>6470270</v>
      </c>
      <c r="BV14" s="64">
        <v>24451</v>
      </c>
      <c r="BW14" s="54">
        <v>1553</v>
      </c>
      <c r="BX14" s="60">
        <v>5436</v>
      </c>
      <c r="BY14" s="60">
        <v>5436</v>
      </c>
      <c r="BZ14" s="60">
        <v>0</v>
      </c>
      <c r="CA14" s="60">
        <v>0</v>
      </c>
      <c r="CB14" s="60">
        <v>0</v>
      </c>
      <c r="CC14" s="60">
        <v>0</v>
      </c>
      <c r="CD14" s="60">
        <v>0</v>
      </c>
      <c r="CE14" s="60">
        <v>0</v>
      </c>
      <c r="CF14" s="60">
        <v>0</v>
      </c>
      <c r="CG14" s="64">
        <v>0</v>
      </c>
      <c r="CH14" s="54">
        <v>1553</v>
      </c>
      <c r="CI14" s="60">
        <v>5436</v>
      </c>
      <c r="CJ14" s="60">
        <v>5436</v>
      </c>
      <c r="CK14" s="60">
        <v>0</v>
      </c>
      <c r="CL14" s="60">
        <v>0</v>
      </c>
      <c r="CM14" s="60">
        <v>0</v>
      </c>
      <c r="CN14" s="64">
        <v>1553</v>
      </c>
      <c r="CO14" s="54">
        <v>7988</v>
      </c>
      <c r="CP14" s="60">
        <v>27732</v>
      </c>
      <c r="CQ14" s="60">
        <v>27958</v>
      </c>
      <c r="CR14" s="60">
        <v>0</v>
      </c>
      <c r="CS14" s="60">
        <v>0</v>
      </c>
      <c r="CT14" s="60">
        <v>0</v>
      </c>
      <c r="CU14" s="60">
        <v>187984</v>
      </c>
      <c r="CV14" s="60">
        <v>657650</v>
      </c>
      <c r="CW14" s="60">
        <v>657944</v>
      </c>
      <c r="CX14" s="60">
        <v>43754609</v>
      </c>
      <c r="CY14" s="64">
        <v>43754609</v>
      </c>
      <c r="CZ14" s="54">
        <v>195972</v>
      </c>
      <c r="DA14" s="60">
        <v>685382</v>
      </c>
      <c r="DB14" s="60">
        <v>685902</v>
      </c>
      <c r="DC14" s="60">
        <v>187984</v>
      </c>
      <c r="DD14" s="60">
        <v>43754609</v>
      </c>
      <c r="DE14" s="60">
        <v>43754609</v>
      </c>
      <c r="DF14" s="64">
        <v>195972</v>
      </c>
    </row>
    <row r="15" spans="1:110" ht="12.6" customHeight="1" x14ac:dyDescent="0.2">
      <c r="A15" s="41">
        <v>5</v>
      </c>
      <c r="B15" s="42" t="s">
        <v>66</v>
      </c>
      <c r="C15" s="55">
        <v>1698</v>
      </c>
      <c r="D15" s="61">
        <v>5941</v>
      </c>
      <c r="E15" s="61">
        <v>5943</v>
      </c>
      <c r="F15" s="61">
        <v>0</v>
      </c>
      <c r="G15" s="61">
        <v>0</v>
      </c>
      <c r="H15" s="61">
        <v>0</v>
      </c>
      <c r="I15" s="61">
        <v>106979</v>
      </c>
      <c r="J15" s="61">
        <v>374427</v>
      </c>
      <c r="K15" s="61">
        <v>374427</v>
      </c>
      <c r="L15" s="61">
        <v>27744745</v>
      </c>
      <c r="M15" s="65">
        <v>27744745</v>
      </c>
      <c r="N15" s="55">
        <v>108677</v>
      </c>
      <c r="O15" s="61">
        <v>380368</v>
      </c>
      <c r="P15" s="61">
        <v>380370</v>
      </c>
      <c r="Q15" s="61">
        <v>106979</v>
      </c>
      <c r="R15" s="61">
        <v>27744745</v>
      </c>
      <c r="S15" s="61">
        <v>27744745</v>
      </c>
      <c r="T15" s="65">
        <v>108677</v>
      </c>
      <c r="U15" s="55">
        <v>359</v>
      </c>
      <c r="V15" s="61">
        <v>1257</v>
      </c>
      <c r="W15" s="61">
        <v>1257</v>
      </c>
      <c r="X15" s="61">
        <v>0</v>
      </c>
      <c r="Y15" s="61">
        <v>0</v>
      </c>
      <c r="Z15" s="61">
        <v>0</v>
      </c>
      <c r="AA15" s="61">
        <v>3428</v>
      </c>
      <c r="AB15" s="61">
        <v>11998</v>
      </c>
      <c r="AC15" s="61">
        <v>11998</v>
      </c>
      <c r="AD15" s="61">
        <v>1405110</v>
      </c>
      <c r="AE15" s="65">
        <v>1405110</v>
      </c>
      <c r="AF15" s="55">
        <v>3787</v>
      </c>
      <c r="AG15" s="61">
        <v>13255</v>
      </c>
      <c r="AH15" s="61">
        <v>13255</v>
      </c>
      <c r="AI15" s="61">
        <v>3428</v>
      </c>
      <c r="AJ15" s="61">
        <v>1405110</v>
      </c>
      <c r="AK15" s="61">
        <v>1405110</v>
      </c>
      <c r="AL15" s="65">
        <v>3787</v>
      </c>
      <c r="AM15" s="55">
        <v>0</v>
      </c>
      <c r="AN15" s="61">
        <v>0</v>
      </c>
      <c r="AO15" s="61">
        <v>0</v>
      </c>
      <c r="AP15" s="61">
        <v>0</v>
      </c>
      <c r="AQ15" s="61">
        <v>0</v>
      </c>
      <c r="AR15" s="61">
        <v>0</v>
      </c>
      <c r="AS15" s="61">
        <v>0</v>
      </c>
      <c r="AT15" s="61">
        <v>0</v>
      </c>
      <c r="AU15" s="61">
        <v>0</v>
      </c>
      <c r="AV15" s="61">
        <v>0</v>
      </c>
      <c r="AW15" s="65">
        <v>0</v>
      </c>
      <c r="AX15" s="55">
        <v>0</v>
      </c>
      <c r="AY15" s="61">
        <v>0</v>
      </c>
      <c r="AZ15" s="61">
        <v>0</v>
      </c>
      <c r="BA15" s="61">
        <v>0</v>
      </c>
      <c r="BB15" s="61">
        <v>0</v>
      </c>
      <c r="BC15" s="61">
        <v>0</v>
      </c>
      <c r="BD15" s="65">
        <v>0</v>
      </c>
      <c r="BE15" s="55">
        <v>1877</v>
      </c>
      <c r="BF15" s="61">
        <v>6570</v>
      </c>
      <c r="BG15" s="61">
        <v>6570</v>
      </c>
      <c r="BH15" s="61">
        <v>0</v>
      </c>
      <c r="BI15" s="61">
        <v>0</v>
      </c>
      <c r="BJ15" s="61">
        <v>0</v>
      </c>
      <c r="BK15" s="61">
        <v>14950</v>
      </c>
      <c r="BL15" s="61">
        <v>52325</v>
      </c>
      <c r="BM15" s="61">
        <v>52325</v>
      </c>
      <c r="BN15" s="61">
        <v>3901690</v>
      </c>
      <c r="BO15" s="65">
        <v>3901690</v>
      </c>
      <c r="BP15" s="55">
        <v>16827</v>
      </c>
      <c r="BQ15" s="61">
        <v>58895</v>
      </c>
      <c r="BR15" s="61">
        <v>58895</v>
      </c>
      <c r="BS15" s="61">
        <v>14950</v>
      </c>
      <c r="BT15" s="61">
        <v>3901690</v>
      </c>
      <c r="BU15" s="61">
        <v>3901690</v>
      </c>
      <c r="BV15" s="65">
        <v>16827</v>
      </c>
      <c r="BW15" s="55">
        <v>367</v>
      </c>
      <c r="BX15" s="61">
        <v>1285</v>
      </c>
      <c r="BY15" s="61">
        <v>1285</v>
      </c>
      <c r="BZ15" s="61">
        <v>0</v>
      </c>
      <c r="CA15" s="61">
        <v>0</v>
      </c>
      <c r="CB15" s="61">
        <v>0</v>
      </c>
      <c r="CC15" s="61">
        <v>0</v>
      </c>
      <c r="CD15" s="61">
        <v>0</v>
      </c>
      <c r="CE15" s="61">
        <v>0</v>
      </c>
      <c r="CF15" s="61">
        <v>0</v>
      </c>
      <c r="CG15" s="65">
        <v>0</v>
      </c>
      <c r="CH15" s="55">
        <v>367</v>
      </c>
      <c r="CI15" s="61">
        <v>1285</v>
      </c>
      <c r="CJ15" s="61">
        <v>1285</v>
      </c>
      <c r="CK15" s="61">
        <v>0</v>
      </c>
      <c r="CL15" s="61">
        <v>0</v>
      </c>
      <c r="CM15" s="61">
        <v>0</v>
      </c>
      <c r="CN15" s="65">
        <v>367</v>
      </c>
      <c r="CO15" s="55">
        <v>4301</v>
      </c>
      <c r="CP15" s="61">
        <v>15053</v>
      </c>
      <c r="CQ15" s="61">
        <v>15055</v>
      </c>
      <c r="CR15" s="61">
        <v>0</v>
      </c>
      <c r="CS15" s="61">
        <v>0</v>
      </c>
      <c r="CT15" s="61">
        <v>0</v>
      </c>
      <c r="CU15" s="61">
        <v>125357</v>
      </c>
      <c r="CV15" s="61">
        <v>438750</v>
      </c>
      <c r="CW15" s="61">
        <v>438750</v>
      </c>
      <c r="CX15" s="61">
        <v>33051545</v>
      </c>
      <c r="CY15" s="65">
        <v>33051545</v>
      </c>
      <c r="CZ15" s="55">
        <v>129658</v>
      </c>
      <c r="DA15" s="61">
        <v>453803</v>
      </c>
      <c r="DB15" s="61">
        <v>453805</v>
      </c>
      <c r="DC15" s="61">
        <v>125357</v>
      </c>
      <c r="DD15" s="61">
        <v>33051545</v>
      </c>
      <c r="DE15" s="61">
        <v>33051545</v>
      </c>
      <c r="DF15" s="65">
        <v>129658</v>
      </c>
    </row>
    <row r="16" spans="1:110" ht="12.6" customHeight="1" x14ac:dyDescent="0.2">
      <c r="A16" s="39">
        <v>6</v>
      </c>
      <c r="B16" s="40" t="s">
        <v>67</v>
      </c>
      <c r="C16" s="54">
        <v>1953</v>
      </c>
      <c r="D16" s="60">
        <v>6836</v>
      </c>
      <c r="E16" s="60">
        <v>6836</v>
      </c>
      <c r="F16" s="60">
        <v>0</v>
      </c>
      <c r="G16" s="60">
        <v>0</v>
      </c>
      <c r="H16" s="60">
        <v>0</v>
      </c>
      <c r="I16" s="60">
        <v>95638</v>
      </c>
      <c r="J16" s="60">
        <v>334733</v>
      </c>
      <c r="K16" s="60">
        <v>334733</v>
      </c>
      <c r="L16" s="60">
        <v>16580119</v>
      </c>
      <c r="M16" s="64">
        <v>16580119</v>
      </c>
      <c r="N16" s="54">
        <v>97591</v>
      </c>
      <c r="O16" s="60">
        <v>341569</v>
      </c>
      <c r="P16" s="60">
        <v>341569</v>
      </c>
      <c r="Q16" s="60">
        <v>95638</v>
      </c>
      <c r="R16" s="60">
        <v>16580119</v>
      </c>
      <c r="S16" s="60">
        <v>16580119</v>
      </c>
      <c r="T16" s="64">
        <v>97591</v>
      </c>
      <c r="U16" s="54">
        <v>563</v>
      </c>
      <c r="V16" s="60">
        <v>1971</v>
      </c>
      <c r="W16" s="60">
        <v>1971</v>
      </c>
      <c r="X16" s="60">
        <v>0</v>
      </c>
      <c r="Y16" s="60">
        <v>0</v>
      </c>
      <c r="Z16" s="60">
        <v>0</v>
      </c>
      <c r="AA16" s="60">
        <v>6092</v>
      </c>
      <c r="AB16" s="60">
        <v>21322</v>
      </c>
      <c r="AC16" s="60">
        <v>21322</v>
      </c>
      <c r="AD16" s="60">
        <v>861948</v>
      </c>
      <c r="AE16" s="64">
        <v>861948</v>
      </c>
      <c r="AF16" s="54">
        <v>6655</v>
      </c>
      <c r="AG16" s="60">
        <v>23293</v>
      </c>
      <c r="AH16" s="60">
        <v>23293</v>
      </c>
      <c r="AI16" s="60">
        <v>6092</v>
      </c>
      <c r="AJ16" s="60">
        <v>861948</v>
      </c>
      <c r="AK16" s="60">
        <v>861948</v>
      </c>
      <c r="AL16" s="64">
        <v>6655</v>
      </c>
      <c r="AM16" s="54">
        <v>0</v>
      </c>
      <c r="AN16" s="60">
        <v>0</v>
      </c>
      <c r="AO16" s="60">
        <v>0</v>
      </c>
      <c r="AP16" s="60">
        <v>0</v>
      </c>
      <c r="AQ16" s="60">
        <v>0</v>
      </c>
      <c r="AR16" s="60">
        <v>0</v>
      </c>
      <c r="AS16" s="60">
        <v>0</v>
      </c>
      <c r="AT16" s="60">
        <v>0</v>
      </c>
      <c r="AU16" s="60">
        <v>0</v>
      </c>
      <c r="AV16" s="60">
        <v>0</v>
      </c>
      <c r="AW16" s="64">
        <v>0</v>
      </c>
      <c r="AX16" s="54">
        <v>0</v>
      </c>
      <c r="AY16" s="60">
        <v>0</v>
      </c>
      <c r="AZ16" s="60">
        <v>0</v>
      </c>
      <c r="BA16" s="60">
        <v>0</v>
      </c>
      <c r="BB16" s="60">
        <v>0</v>
      </c>
      <c r="BC16" s="60">
        <v>0</v>
      </c>
      <c r="BD16" s="64">
        <v>0</v>
      </c>
      <c r="BE16" s="54">
        <v>1704</v>
      </c>
      <c r="BF16" s="60">
        <v>5964</v>
      </c>
      <c r="BG16" s="60">
        <v>5964</v>
      </c>
      <c r="BH16" s="60">
        <v>0</v>
      </c>
      <c r="BI16" s="60">
        <v>0</v>
      </c>
      <c r="BJ16" s="60">
        <v>0</v>
      </c>
      <c r="BK16" s="60">
        <v>12425</v>
      </c>
      <c r="BL16" s="60">
        <v>43488</v>
      </c>
      <c r="BM16" s="60">
        <v>43488</v>
      </c>
      <c r="BN16" s="60">
        <v>2670403</v>
      </c>
      <c r="BO16" s="64">
        <v>2670403</v>
      </c>
      <c r="BP16" s="54">
        <v>14129</v>
      </c>
      <c r="BQ16" s="60">
        <v>49452</v>
      </c>
      <c r="BR16" s="60">
        <v>49452</v>
      </c>
      <c r="BS16" s="60">
        <v>12425</v>
      </c>
      <c r="BT16" s="60">
        <v>2670403</v>
      </c>
      <c r="BU16" s="60">
        <v>2670403</v>
      </c>
      <c r="BV16" s="64">
        <v>14129</v>
      </c>
      <c r="BW16" s="54">
        <v>62</v>
      </c>
      <c r="BX16" s="60">
        <v>217</v>
      </c>
      <c r="BY16" s="60">
        <v>217</v>
      </c>
      <c r="BZ16" s="60">
        <v>0</v>
      </c>
      <c r="CA16" s="60">
        <v>0</v>
      </c>
      <c r="CB16" s="60">
        <v>0</v>
      </c>
      <c r="CC16" s="60">
        <v>0</v>
      </c>
      <c r="CD16" s="60">
        <v>0</v>
      </c>
      <c r="CE16" s="60">
        <v>0</v>
      </c>
      <c r="CF16" s="60">
        <v>0</v>
      </c>
      <c r="CG16" s="64">
        <v>0</v>
      </c>
      <c r="CH16" s="54">
        <v>62</v>
      </c>
      <c r="CI16" s="60">
        <v>217</v>
      </c>
      <c r="CJ16" s="60">
        <v>217</v>
      </c>
      <c r="CK16" s="60">
        <v>0</v>
      </c>
      <c r="CL16" s="60">
        <v>0</v>
      </c>
      <c r="CM16" s="60">
        <v>0</v>
      </c>
      <c r="CN16" s="64">
        <v>62</v>
      </c>
      <c r="CO16" s="54">
        <v>4282</v>
      </c>
      <c r="CP16" s="60">
        <v>14988</v>
      </c>
      <c r="CQ16" s="60">
        <v>14988</v>
      </c>
      <c r="CR16" s="60">
        <v>0</v>
      </c>
      <c r="CS16" s="60">
        <v>0</v>
      </c>
      <c r="CT16" s="60">
        <v>0</v>
      </c>
      <c r="CU16" s="60">
        <v>114155</v>
      </c>
      <c r="CV16" s="60">
        <v>399543</v>
      </c>
      <c r="CW16" s="60">
        <v>399543</v>
      </c>
      <c r="CX16" s="60">
        <v>20112470</v>
      </c>
      <c r="CY16" s="64">
        <v>20112470</v>
      </c>
      <c r="CZ16" s="54">
        <v>118437</v>
      </c>
      <c r="DA16" s="60">
        <v>414531</v>
      </c>
      <c r="DB16" s="60">
        <v>414531</v>
      </c>
      <c r="DC16" s="60">
        <v>114155</v>
      </c>
      <c r="DD16" s="60">
        <v>20112470</v>
      </c>
      <c r="DE16" s="60">
        <v>20112470</v>
      </c>
      <c r="DF16" s="64">
        <v>118437</v>
      </c>
    </row>
    <row r="17" spans="1:110" ht="12.6" customHeight="1" x14ac:dyDescent="0.2">
      <c r="A17" s="41">
        <v>7</v>
      </c>
      <c r="B17" s="42" t="s">
        <v>68</v>
      </c>
      <c r="C17" s="55">
        <v>2600</v>
      </c>
      <c r="D17" s="61">
        <v>8784</v>
      </c>
      <c r="E17" s="61">
        <v>9100</v>
      </c>
      <c r="F17" s="61">
        <v>0</v>
      </c>
      <c r="G17" s="61">
        <v>0</v>
      </c>
      <c r="H17" s="61">
        <v>0</v>
      </c>
      <c r="I17" s="61">
        <v>133445</v>
      </c>
      <c r="J17" s="61">
        <v>466294</v>
      </c>
      <c r="K17" s="61">
        <v>467058</v>
      </c>
      <c r="L17" s="61">
        <v>20463219</v>
      </c>
      <c r="M17" s="65">
        <v>20463219</v>
      </c>
      <c r="N17" s="55">
        <v>136045</v>
      </c>
      <c r="O17" s="61">
        <v>475078</v>
      </c>
      <c r="P17" s="61">
        <v>476158</v>
      </c>
      <c r="Q17" s="61">
        <v>133445</v>
      </c>
      <c r="R17" s="61">
        <v>20463219</v>
      </c>
      <c r="S17" s="61">
        <v>20463219</v>
      </c>
      <c r="T17" s="65">
        <v>136045</v>
      </c>
      <c r="U17" s="55">
        <v>718</v>
      </c>
      <c r="V17" s="61">
        <v>2507</v>
      </c>
      <c r="W17" s="61">
        <v>2513</v>
      </c>
      <c r="X17" s="61">
        <v>0</v>
      </c>
      <c r="Y17" s="61">
        <v>0</v>
      </c>
      <c r="Z17" s="61">
        <v>0</v>
      </c>
      <c r="AA17" s="61">
        <v>5617</v>
      </c>
      <c r="AB17" s="61">
        <v>19648</v>
      </c>
      <c r="AC17" s="61">
        <v>19659</v>
      </c>
      <c r="AD17" s="61">
        <v>872734</v>
      </c>
      <c r="AE17" s="65">
        <v>872734</v>
      </c>
      <c r="AF17" s="55">
        <v>6335</v>
      </c>
      <c r="AG17" s="61">
        <v>22155</v>
      </c>
      <c r="AH17" s="61">
        <v>22172</v>
      </c>
      <c r="AI17" s="61">
        <v>5617</v>
      </c>
      <c r="AJ17" s="61">
        <v>872734</v>
      </c>
      <c r="AK17" s="61">
        <v>872734</v>
      </c>
      <c r="AL17" s="65">
        <v>6335</v>
      </c>
      <c r="AM17" s="55">
        <v>0</v>
      </c>
      <c r="AN17" s="61">
        <v>0</v>
      </c>
      <c r="AO17" s="61">
        <v>0</v>
      </c>
      <c r="AP17" s="61">
        <v>0</v>
      </c>
      <c r="AQ17" s="61">
        <v>0</v>
      </c>
      <c r="AR17" s="61">
        <v>0</v>
      </c>
      <c r="AS17" s="61">
        <v>0</v>
      </c>
      <c r="AT17" s="61">
        <v>0</v>
      </c>
      <c r="AU17" s="61">
        <v>0</v>
      </c>
      <c r="AV17" s="61">
        <v>0</v>
      </c>
      <c r="AW17" s="65">
        <v>0</v>
      </c>
      <c r="AX17" s="55">
        <v>0</v>
      </c>
      <c r="AY17" s="61">
        <v>0</v>
      </c>
      <c r="AZ17" s="61">
        <v>0</v>
      </c>
      <c r="BA17" s="61">
        <v>0</v>
      </c>
      <c r="BB17" s="61">
        <v>0</v>
      </c>
      <c r="BC17" s="61">
        <v>0</v>
      </c>
      <c r="BD17" s="65">
        <v>0</v>
      </c>
      <c r="BE17" s="55">
        <v>2320</v>
      </c>
      <c r="BF17" s="61">
        <v>8036</v>
      </c>
      <c r="BG17" s="61">
        <v>8120</v>
      </c>
      <c r="BH17" s="61">
        <v>0</v>
      </c>
      <c r="BI17" s="61">
        <v>0</v>
      </c>
      <c r="BJ17" s="61">
        <v>0</v>
      </c>
      <c r="BK17" s="61">
        <v>14591</v>
      </c>
      <c r="BL17" s="61">
        <v>51049</v>
      </c>
      <c r="BM17" s="61">
        <v>51069</v>
      </c>
      <c r="BN17" s="61">
        <v>2174196</v>
      </c>
      <c r="BO17" s="65">
        <v>2174196</v>
      </c>
      <c r="BP17" s="55">
        <v>16911</v>
      </c>
      <c r="BQ17" s="61">
        <v>59085</v>
      </c>
      <c r="BR17" s="61">
        <v>59189</v>
      </c>
      <c r="BS17" s="61">
        <v>14591</v>
      </c>
      <c r="BT17" s="61">
        <v>2174196</v>
      </c>
      <c r="BU17" s="61">
        <v>2174196</v>
      </c>
      <c r="BV17" s="65">
        <v>16911</v>
      </c>
      <c r="BW17" s="55">
        <v>362</v>
      </c>
      <c r="BX17" s="61">
        <v>1267</v>
      </c>
      <c r="BY17" s="61">
        <v>1267</v>
      </c>
      <c r="BZ17" s="61">
        <v>0</v>
      </c>
      <c r="CA17" s="61">
        <v>0</v>
      </c>
      <c r="CB17" s="61">
        <v>0</v>
      </c>
      <c r="CC17" s="61">
        <v>0</v>
      </c>
      <c r="CD17" s="61">
        <v>0</v>
      </c>
      <c r="CE17" s="61">
        <v>0</v>
      </c>
      <c r="CF17" s="61">
        <v>0</v>
      </c>
      <c r="CG17" s="65">
        <v>0</v>
      </c>
      <c r="CH17" s="55">
        <v>362</v>
      </c>
      <c r="CI17" s="61">
        <v>1267</v>
      </c>
      <c r="CJ17" s="61">
        <v>1267</v>
      </c>
      <c r="CK17" s="61">
        <v>0</v>
      </c>
      <c r="CL17" s="61">
        <v>0</v>
      </c>
      <c r="CM17" s="61">
        <v>0</v>
      </c>
      <c r="CN17" s="65">
        <v>362</v>
      </c>
      <c r="CO17" s="55">
        <v>6000</v>
      </c>
      <c r="CP17" s="61">
        <v>20594</v>
      </c>
      <c r="CQ17" s="61">
        <v>21000</v>
      </c>
      <c r="CR17" s="61">
        <v>0</v>
      </c>
      <c r="CS17" s="61">
        <v>0</v>
      </c>
      <c r="CT17" s="61">
        <v>0</v>
      </c>
      <c r="CU17" s="61">
        <v>153653</v>
      </c>
      <c r="CV17" s="61">
        <v>536991</v>
      </c>
      <c r="CW17" s="61">
        <v>537786</v>
      </c>
      <c r="CX17" s="61">
        <v>23510149</v>
      </c>
      <c r="CY17" s="65">
        <v>23510149</v>
      </c>
      <c r="CZ17" s="55">
        <v>159653</v>
      </c>
      <c r="DA17" s="61">
        <v>557585</v>
      </c>
      <c r="DB17" s="61">
        <v>558786</v>
      </c>
      <c r="DC17" s="61">
        <v>153653</v>
      </c>
      <c r="DD17" s="61">
        <v>23510149</v>
      </c>
      <c r="DE17" s="61">
        <v>23510149</v>
      </c>
      <c r="DF17" s="65">
        <v>159653</v>
      </c>
    </row>
    <row r="18" spans="1:110" ht="12.6" customHeight="1" x14ac:dyDescent="0.2">
      <c r="A18" s="39">
        <v>8</v>
      </c>
      <c r="B18" s="40" t="s">
        <v>69</v>
      </c>
      <c r="C18" s="54">
        <v>4653</v>
      </c>
      <c r="D18" s="60">
        <v>15604</v>
      </c>
      <c r="E18" s="60">
        <v>16285</v>
      </c>
      <c r="F18" s="60">
        <v>0</v>
      </c>
      <c r="G18" s="60">
        <v>0</v>
      </c>
      <c r="H18" s="60">
        <v>0</v>
      </c>
      <c r="I18" s="60">
        <v>242578</v>
      </c>
      <c r="J18" s="60">
        <v>847332</v>
      </c>
      <c r="K18" s="60">
        <v>849023</v>
      </c>
      <c r="L18" s="60">
        <v>44116773</v>
      </c>
      <c r="M18" s="64">
        <v>44116773</v>
      </c>
      <c r="N18" s="54">
        <v>247231</v>
      </c>
      <c r="O18" s="60">
        <v>862936</v>
      </c>
      <c r="P18" s="60">
        <v>865308</v>
      </c>
      <c r="Q18" s="60">
        <v>242578</v>
      </c>
      <c r="R18" s="60">
        <v>44116773</v>
      </c>
      <c r="S18" s="60">
        <v>44116773</v>
      </c>
      <c r="T18" s="64">
        <v>247231</v>
      </c>
      <c r="U18" s="54">
        <v>1057</v>
      </c>
      <c r="V18" s="60">
        <v>3686</v>
      </c>
      <c r="W18" s="60">
        <v>3700</v>
      </c>
      <c r="X18" s="60">
        <v>0</v>
      </c>
      <c r="Y18" s="60">
        <v>0</v>
      </c>
      <c r="Z18" s="60">
        <v>0</v>
      </c>
      <c r="AA18" s="60">
        <v>9706</v>
      </c>
      <c r="AB18" s="60">
        <v>33954</v>
      </c>
      <c r="AC18" s="60">
        <v>33971</v>
      </c>
      <c r="AD18" s="60">
        <v>1824856</v>
      </c>
      <c r="AE18" s="64">
        <v>1824856</v>
      </c>
      <c r="AF18" s="54">
        <v>10763</v>
      </c>
      <c r="AG18" s="60">
        <v>37640</v>
      </c>
      <c r="AH18" s="60">
        <v>37671</v>
      </c>
      <c r="AI18" s="60">
        <v>9706</v>
      </c>
      <c r="AJ18" s="60">
        <v>1824856</v>
      </c>
      <c r="AK18" s="60">
        <v>1824856</v>
      </c>
      <c r="AL18" s="64">
        <v>10763</v>
      </c>
      <c r="AM18" s="54">
        <v>0</v>
      </c>
      <c r="AN18" s="60">
        <v>0</v>
      </c>
      <c r="AO18" s="60">
        <v>0</v>
      </c>
      <c r="AP18" s="60">
        <v>0</v>
      </c>
      <c r="AQ18" s="60">
        <v>0</v>
      </c>
      <c r="AR18" s="60">
        <v>0</v>
      </c>
      <c r="AS18" s="60">
        <v>1</v>
      </c>
      <c r="AT18" s="60">
        <v>4</v>
      </c>
      <c r="AU18" s="60">
        <v>4</v>
      </c>
      <c r="AV18" s="60">
        <v>4</v>
      </c>
      <c r="AW18" s="64">
        <v>4</v>
      </c>
      <c r="AX18" s="54">
        <v>1</v>
      </c>
      <c r="AY18" s="60">
        <v>4</v>
      </c>
      <c r="AZ18" s="60">
        <v>4</v>
      </c>
      <c r="BA18" s="60">
        <v>1</v>
      </c>
      <c r="BB18" s="60">
        <v>4</v>
      </c>
      <c r="BC18" s="60">
        <v>4</v>
      </c>
      <c r="BD18" s="64">
        <v>1</v>
      </c>
      <c r="BE18" s="54">
        <v>4275</v>
      </c>
      <c r="BF18" s="60">
        <v>14763</v>
      </c>
      <c r="BG18" s="60">
        <v>14963</v>
      </c>
      <c r="BH18" s="60">
        <v>0</v>
      </c>
      <c r="BI18" s="60">
        <v>0</v>
      </c>
      <c r="BJ18" s="60">
        <v>0</v>
      </c>
      <c r="BK18" s="60">
        <v>29266</v>
      </c>
      <c r="BL18" s="60">
        <v>102402</v>
      </c>
      <c r="BM18" s="60">
        <v>102431</v>
      </c>
      <c r="BN18" s="60">
        <v>3975883</v>
      </c>
      <c r="BO18" s="64">
        <v>3975883</v>
      </c>
      <c r="BP18" s="54">
        <v>33541</v>
      </c>
      <c r="BQ18" s="60">
        <v>117165</v>
      </c>
      <c r="BR18" s="60">
        <v>117394</v>
      </c>
      <c r="BS18" s="60">
        <v>29266</v>
      </c>
      <c r="BT18" s="60">
        <v>3975883</v>
      </c>
      <c r="BU18" s="60">
        <v>3975883</v>
      </c>
      <c r="BV18" s="64">
        <v>33541</v>
      </c>
      <c r="BW18" s="54">
        <v>430</v>
      </c>
      <c r="BX18" s="60">
        <v>1505</v>
      </c>
      <c r="BY18" s="60">
        <v>1505</v>
      </c>
      <c r="BZ18" s="60">
        <v>0</v>
      </c>
      <c r="CA18" s="60">
        <v>0</v>
      </c>
      <c r="CB18" s="60">
        <v>0</v>
      </c>
      <c r="CC18" s="60">
        <v>0</v>
      </c>
      <c r="CD18" s="60">
        <v>0</v>
      </c>
      <c r="CE18" s="60">
        <v>0</v>
      </c>
      <c r="CF18" s="60">
        <v>0</v>
      </c>
      <c r="CG18" s="64">
        <v>0</v>
      </c>
      <c r="CH18" s="54">
        <v>430</v>
      </c>
      <c r="CI18" s="60">
        <v>1505</v>
      </c>
      <c r="CJ18" s="60">
        <v>1505</v>
      </c>
      <c r="CK18" s="60">
        <v>0</v>
      </c>
      <c r="CL18" s="60">
        <v>0</v>
      </c>
      <c r="CM18" s="60">
        <v>0</v>
      </c>
      <c r="CN18" s="64">
        <v>430</v>
      </c>
      <c r="CO18" s="54">
        <v>10415</v>
      </c>
      <c r="CP18" s="60">
        <v>35558</v>
      </c>
      <c r="CQ18" s="60">
        <v>36453</v>
      </c>
      <c r="CR18" s="60">
        <v>0</v>
      </c>
      <c r="CS18" s="60">
        <v>0</v>
      </c>
      <c r="CT18" s="60">
        <v>0</v>
      </c>
      <c r="CU18" s="60">
        <v>281551</v>
      </c>
      <c r="CV18" s="60">
        <v>983692</v>
      </c>
      <c r="CW18" s="60">
        <v>985429</v>
      </c>
      <c r="CX18" s="60">
        <v>49917516</v>
      </c>
      <c r="CY18" s="64">
        <v>49917516</v>
      </c>
      <c r="CZ18" s="54">
        <v>291966</v>
      </c>
      <c r="DA18" s="60">
        <v>1019250</v>
      </c>
      <c r="DB18" s="60">
        <v>1021882</v>
      </c>
      <c r="DC18" s="60">
        <v>281551</v>
      </c>
      <c r="DD18" s="60">
        <v>49917516</v>
      </c>
      <c r="DE18" s="60">
        <v>49917516</v>
      </c>
      <c r="DF18" s="64">
        <v>291966</v>
      </c>
    </row>
    <row r="19" spans="1:110" ht="12.6" customHeight="1" x14ac:dyDescent="0.2">
      <c r="A19" s="41">
        <v>9</v>
      </c>
      <c r="B19" s="42" t="s">
        <v>70</v>
      </c>
      <c r="C19" s="55">
        <v>3346</v>
      </c>
      <c r="D19" s="61">
        <v>11322</v>
      </c>
      <c r="E19" s="61">
        <v>11711</v>
      </c>
      <c r="F19" s="61">
        <v>0</v>
      </c>
      <c r="G19" s="61">
        <v>0</v>
      </c>
      <c r="H19" s="61">
        <v>0</v>
      </c>
      <c r="I19" s="61">
        <v>200454</v>
      </c>
      <c r="J19" s="61">
        <v>700616</v>
      </c>
      <c r="K19" s="61">
        <v>701589</v>
      </c>
      <c r="L19" s="61">
        <v>40412964</v>
      </c>
      <c r="M19" s="65">
        <v>40412964</v>
      </c>
      <c r="N19" s="55">
        <v>203800</v>
      </c>
      <c r="O19" s="61">
        <v>711938</v>
      </c>
      <c r="P19" s="61">
        <v>713300</v>
      </c>
      <c r="Q19" s="61">
        <v>200454</v>
      </c>
      <c r="R19" s="61">
        <v>40412964</v>
      </c>
      <c r="S19" s="61">
        <v>40412964</v>
      </c>
      <c r="T19" s="65">
        <v>203800</v>
      </c>
      <c r="U19" s="55">
        <v>939</v>
      </c>
      <c r="V19" s="61">
        <v>3275</v>
      </c>
      <c r="W19" s="61">
        <v>3287</v>
      </c>
      <c r="X19" s="61">
        <v>0</v>
      </c>
      <c r="Y19" s="61">
        <v>0</v>
      </c>
      <c r="Z19" s="61">
        <v>0</v>
      </c>
      <c r="AA19" s="61">
        <v>8802</v>
      </c>
      <c r="AB19" s="61">
        <v>30795</v>
      </c>
      <c r="AC19" s="61">
        <v>30807</v>
      </c>
      <c r="AD19" s="61">
        <v>2143933</v>
      </c>
      <c r="AE19" s="65">
        <v>2143933</v>
      </c>
      <c r="AF19" s="55">
        <v>9741</v>
      </c>
      <c r="AG19" s="61">
        <v>34070</v>
      </c>
      <c r="AH19" s="61">
        <v>34094</v>
      </c>
      <c r="AI19" s="61">
        <v>8802</v>
      </c>
      <c r="AJ19" s="61">
        <v>2143933</v>
      </c>
      <c r="AK19" s="61">
        <v>2143933</v>
      </c>
      <c r="AL19" s="65">
        <v>9741</v>
      </c>
      <c r="AM19" s="55">
        <v>0</v>
      </c>
      <c r="AN19" s="61">
        <v>0</v>
      </c>
      <c r="AO19" s="61">
        <v>0</v>
      </c>
      <c r="AP19" s="61">
        <v>0</v>
      </c>
      <c r="AQ19" s="61">
        <v>0</v>
      </c>
      <c r="AR19" s="61">
        <v>0</v>
      </c>
      <c r="AS19" s="61">
        <v>4</v>
      </c>
      <c r="AT19" s="61">
        <v>14</v>
      </c>
      <c r="AU19" s="61">
        <v>14</v>
      </c>
      <c r="AV19" s="61">
        <v>1033</v>
      </c>
      <c r="AW19" s="65">
        <v>1033</v>
      </c>
      <c r="AX19" s="55">
        <v>4</v>
      </c>
      <c r="AY19" s="61">
        <v>14</v>
      </c>
      <c r="AZ19" s="61">
        <v>14</v>
      </c>
      <c r="BA19" s="61">
        <v>4</v>
      </c>
      <c r="BB19" s="61">
        <v>1033</v>
      </c>
      <c r="BC19" s="61">
        <v>1033</v>
      </c>
      <c r="BD19" s="65">
        <v>4</v>
      </c>
      <c r="BE19" s="55">
        <v>3606</v>
      </c>
      <c r="BF19" s="61">
        <v>12470</v>
      </c>
      <c r="BG19" s="61">
        <v>12621</v>
      </c>
      <c r="BH19" s="61">
        <v>0</v>
      </c>
      <c r="BI19" s="61">
        <v>0</v>
      </c>
      <c r="BJ19" s="61">
        <v>0</v>
      </c>
      <c r="BK19" s="61">
        <v>26122</v>
      </c>
      <c r="BL19" s="61">
        <v>91412</v>
      </c>
      <c r="BM19" s="61">
        <v>91427</v>
      </c>
      <c r="BN19" s="61">
        <v>5759200</v>
      </c>
      <c r="BO19" s="65">
        <v>5759200</v>
      </c>
      <c r="BP19" s="55">
        <v>29728</v>
      </c>
      <c r="BQ19" s="61">
        <v>103882</v>
      </c>
      <c r="BR19" s="61">
        <v>104048</v>
      </c>
      <c r="BS19" s="61">
        <v>26122</v>
      </c>
      <c r="BT19" s="61">
        <v>5759200</v>
      </c>
      <c r="BU19" s="61">
        <v>5759200</v>
      </c>
      <c r="BV19" s="65">
        <v>29728</v>
      </c>
      <c r="BW19" s="55">
        <v>655</v>
      </c>
      <c r="BX19" s="61">
        <v>2292</v>
      </c>
      <c r="BY19" s="61">
        <v>2292</v>
      </c>
      <c r="BZ19" s="61">
        <v>0</v>
      </c>
      <c r="CA19" s="61">
        <v>0</v>
      </c>
      <c r="CB19" s="61">
        <v>0</v>
      </c>
      <c r="CC19" s="61">
        <v>0</v>
      </c>
      <c r="CD19" s="61">
        <v>0</v>
      </c>
      <c r="CE19" s="61">
        <v>0</v>
      </c>
      <c r="CF19" s="61">
        <v>0</v>
      </c>
      <c r="CG19" s="65">
        <v>0</v>
      </c>
      <c r="CH19" s="55">
        <v>655</v>
      </c>
      <c r="CI19" s="61">
        <v>2292</v>
      </c>
      <c r="CJ19" s="61">
        <v>2292</v>
      </c>
      <c r="CK19" s="61">
        <v>0</v>
      </c>
      <c r="CL19" s="61">
        <v>0</v>
      </c>
      <c r="CM19" s="61">
        <v>0</v>
      </c>
      <c r="CN19" s="65">
        <v>655</v>
      </c>
      <c r="CO19" s="55">
        <v>8546</v>
      </c>
      <c r="CP19" s="61">
        <v>29359</v>
      </c>
      <c r="CQ19" s="61">
        <v>29911</v>
      </c>
      <c r="CR19" s="61">
        <v>0</v>
      </c>
      <c r="CS19" s="61">
        <v>0</v>
      </c>
      <c r="CT19" s="61">
        <v>0</v>
      </c>
      <c r="CU19" s="61">
        <v>235382</v>
      </c>
      <c r="CV19" s="61">
        <v>822837</v>
      </c>
      <c r="CW19" s="61">
        <v>823837</v>
      </c>
      <c r="CX19" s="61">
        <v>48317130</v>
      </c>
      <c r="CY19" s="65">
        <v>48317130</v>
      </c>
      <c r="CZ19" s="55">
        <v>243928</v>
      </c>
      <c r="DA19" s="61">
        <v>852196</v>
      </c>
      <c r="DB19" s="61">
        <v>853748</v>
      </c>
      <c r="DC19" s="61">
        <v>235382</v>
      </c>
      <c r="DD19" s="61">
        <v>48317130</v>
      </c>
      <c r="DE19" s="61">
        <v>48317130</v>
      </c>
      <c r="DF19" s="65">
        <v>243928</v>
      </c>
    </row>
    <row r="20" spans="1:110" ht="12.6" customHeight="1" x14ac:dyDescent="0.2">
      <c r="A20" s="39">
        <v>10</v>
      </c>
      <c r="B20" s="40" t="s">
        <v>71</v>
      </c>
      <c r="C20" s="54">
        <v>2361</v>
      </c>
      <c r="D20" s="60">
        <v>8004</v>
      </c>
      <c r="E20" s="60">
        <v>8262</v>
      </c>
      <c r="F20" s="60">
        <v>0</v>
      </c>
      <c r="G20" s="60">
        <v>0</v>
      </c>
      <c r="H20" s="60">
        <v>0</v>
      </c>
      <c r="I20" s="60">
        <v>135160</v>
      </c>
      <c r="J20" s="60">
        <v>472440</v>
      </c>
      <c r="K20" s="60">
        <v>473060</v>
      </c>
      <c r="L20" s="60">
        <v>34779120</v>
      </c>
      <c r="M20" s="64">
        <v>34779120</v>
      </c>
      <c r="N20" s="54">
        <v>137521</v>
      </c>
      <c r="O20" s="60">
        <v>480444</v>
      </c>
      <c r="P20" s="60">
        <v>481322</v>
      </c>
      <c r="Q20" s="60">
        <v>135160</v>
      </c>
      <c r="R20" s="60">
        <v>34779120</v>
      </c>
      <c r="S20" s="60">
        <v>34779120</v>
      </c>
      <c r="T20" s="64">
        <v>137521</v>
      </c>
      <c r="U20" s="54">
        <v>862</v>
      </c>
      <c r="V20" s="60">
        <v>2993</v>
      </c>
      <c r="W20" s="60">
        <v>3017</v>
      </c>
      <c r="X20" s="60">
        <v>0</v>
      </c>
      <c r="Y20" s="60">
        <v>0</v>
      </c>
      <c r="Z20" s="60">
        <v>0</v>
      </c>
      <c r="AA20" s="60">
        <v>8394</v>
      </c>
      <c r="AB20" s="60">
        <v>29356</v>
      </c>
      <c r="AC20" s="60">
        <v>29379</v>
      </c>
      <c r="AD20" s="60">
        <v>2464461</v>
      </c>
      <c r="AE20" s="64">
        <v>2464461</v>
      </c>
      <c r="AF20" s="54">
        <v>9256</v>
      </c>
      <c r="AG20" s="60">
        <v>32349</v>
      </c>
      <c r="AH20" s="60">
        <v>32396</v>
      </c>
      <c r="AI20" s="60">
        <v>8394</v>
      </c>
      <c r="AJ20" s="60">
        <v>2464461</v>
      </c>
      <c r="AK20" s="60">
        <v>2464461</v>
      </c>
      <c r="AL20" s="64">
        <v>9256</v>
      </c>
      <c r="AM20" s="54">
        <v>1</v>
      </c>
      <c r="AN20" s="60">
        <v>2</v>
      </c>
      <c r="AO20" s="60">
        <v>4</v>
      </c>
      <c r="AP20" s="60">
        <v>0</v>
      </c>
      <c r="AQ20" s="60">
        <v>0</v>
      </c>
      <c r="AR20" s="60">
        <v>0</v>
      </c>
      <c r="AS20" s="60">
        <v>1</v>
      </c>
      <c r="AT20" s="60">
        <v>4</v>
      </c>
      <c r="AU20" s="60">
        <v>4</v>
      </c>
      <c r="AV20" s="60">
        <v>34</v>
      </c>
      <c r="AW20" s="64">
        <v>34</v>
      </c>
      <c r="AX20" s="54">
        <v>2</v>
      </c>
      <c r="AY20" s="60">
        <v>6</v>
      </c>
      <c r="AZ20" s="60">
        <v>8</v>
      </c>
      <c r="BA20" s="60">
        <v>1</v>
      </c>
      <c r="BB20" s="60">
        <v>34</v>
      </c>
      <c r="BC20" s="60">
        <v>34</v>
      </c>
      <c r="BD20" s="64">
        <v>2</v>
      </c>
      <c r="BE20" s="54">
        <v>2575</v>
      </c>
      <c r="BF20" s="60">
        <v>8927</v>
      </c>
      <c r="BG20" s="60">
        <v>9013</v>
      </c>
      <c r="BH20" s="60">
        <v>0</v>
      </c>
      <c r="BI20" s="60">
        <v>0</v>
      </c>
      <c r="BJ20" s="60">
        <v>0</v>
      </c>
      <c r="BK20" s="60">
        <v>21076</v>
      </c>
      <c r="BL20" s="60">
        <v>73739</v>
      </c>
      <c r="BM20" s="60">
        <v>73766</v>
      </c>
      <c r="BN20" s="60">
        <v>6945874</v>
      </c>
      <c r="BO20" s="64">
        <v>6945874</v>
      </c>
      <c r="BP20" s="54">
        <v>23651</v>
      </c>
      <c r="BQ20" s="60">
        <v>82666</v>
      </c>
      <c r="BR20" s="60">
        <v>82779</v>
      </c>
      <c r="BS20" s="60">
        <v>21076</v>
      </c>
      <c r="BT20" s="60">
        <v>6945874</v>
      </c>
      <c r="BU20" s="60">
        <v>6945874</v>
      </c>
      <c r="BV20" s="64">
        <v>23651</v>
      </c>
      <c r="BW20" s="54">
        <v>625</v>
      </c>
      <c r="BX20" s="60">
        <v>2188</v>
      </c>
      <c r="BY20" s="60">
        <v>2188</v>
      </c>
      <c r="BZ20" s="60">
        <v>0</v>
      </c>
      <c r="CA20" s="60">
        <v>0</v>
      </c>
      <c r="CB20" s="60">
        <v>0</v>
      </c>
      <c r="CC20" s="60">
        <v>0</v>
      </c>
      <c r="CD20" s="60">
        <v>0</v>
      </c>
      <c r="CE20" s="60">
        <v>0</v>
      </c>
      <c r="CF20" s="60">
        <v>0</v>
      </c>
      <c r="CG20" s="64">
        <v>0</v>
      </c>
      <c r="CH20" s="54">
        <v>625</v>
      </c>
      <c r="CI20" s="60">
        <v>2188</v>
      </c>
      <c r="CJ20" s="60">
        <v>2188</v>
      </c>
      <c r="CK20" s="60">
        <v>0</v>
      </c>
      <c r="CL20" s="60">
        <v>0</v>
      </c>
      <c r="CM20" s="60">
        <v>0</v>
      </c>
      <c r="CN20" s="64">
        <v>625</v>
      </c>
      <c r="CO20" s="54">
        <v>6424</v>
      </c>
      <c r="CP20" s="60">
        <v>22114</v>
      </c>
      <c r="CQ20" s="60">
        <v>22484</v>
      </c>
      <c r="CR20" s="60">
        <v>0</v>
      </c>
      <c r="CS20" s="60">
        <v>0</v>
      </c>
      <c r="CT20" s="60">
        <v>0</v>
      </c>
      <c r="CU20" s="60">
        <v>164631</v>
      </c>
      <c r="CV20" s="60">
        <v>575539</v>
      </c>
      <c r="CW20" s="60">
        <v>576209</v>
      </c>
      <c r="CX20" s="60">
        <v>44189489</v>
      </c>
      <c r="CY20" s="64">
        <v>44189489</v>
      </c>
      <c r="CZ20" s="54">
        <v>171055</v>
      </c>
      <c r="DA20" s="60">
        <v>597653</v>
      </c>
      <c r="DB20" s="60">
        <v>598693</v>
      </c>
      <c r="DC20" s="60">
        <v>164631</v>
      </c>
      <c r="DD20" s="60">
        <v>44189489</v>
      </c>
      <c r="DE20" s="60">
        <v>44189489</v>
      </c>
      <c r="DF20" s="64">
        <v>171055</v>
      </c>
    </row>
    <row r="21" spans="1:110" ht="12.6" customHeight="1" x14ac:dyDescent="0.2">
      <c r="A21" s="41">
        <v>11</v>
      </c>
      <c r="B21" s="42" t="s">
        <v>72</v>
      </c>
      <c r="C21" s="55">
        <v>6367</v>
      </c>
      <c r="D21" s="61">
        <v>21905</v>
      </c>
      <c r="E21" s="61">
        <v>22285</v>
      </c>
      <c r="F21" s="61">
        <v>0</v>
      </c>
      <c r="G21" s="61">
        <v>0</v>
      </c>
      <c r="H21" s="61">
        <v>0</v>
      </c>
      <c r="I21" s="61">
        <v>351382</v>
      </c>
      <c r="J21" s="61">
        <v>1228922</v>
      </c>
      <c r="K21" s="61">
        <v>1229837</v>
      </c>
      <c r="L21" s="61">
        <v>59057189</v>
      </c>
      <c r="M21" s="65">
        <v>59057189</v>
      </c>
      <c r="N21" s="55">
        <v>357749</v>
      </c>
      <c r="O21" s="61">
        <v>1250827</v>
      </c>
      <c r="P21" s="61">
        <v>1252122</v>
      </c>
      <c r="Q21" s="61">
        <v>351382</v>
      </c>
      <c r="R21" s="61">
        <v>59057189</v>
      </c>
      <c r="S21" s="61">
        <v>59057189</v>
      </c>
      <c r="T21" s="65">
        <v>357749</v>
      </c>
      <c r="U21" s="55">
        <v>1545</v>
      </c>
      <c r="V21" s="61">
        <v>5383</v>
      </c>
      <c r="W21" s="61">
        <v>5408</v>
      </c>
      <c r="X21" s="61">
        <v>0</v>
      </c>
      <c r="Y21" s="61">
        <v>0</v>
      </c>
      <c r="Z21" s="61">
        <v>0</v>
      </c>
      <c r="AA21" s="61">
        <v>14119</v>
      </c>
      <c r="AB21" s="61">
        <v>49400</v>
      </c>
      <c r="AC21" s="61">
        <v>49417</v>
      </c>
      <c r="AD21" s="61">
        <v>2589468</v>
      </c>
      <c r="AE21" s="65">
        <v>2589468</v>
      </c>
      <c r="AF21" s="55">
        <v>15664</v>
      </c>
      <c r="AG21" s="61">
        <v>54783</v>
      </c>
      <c r="AH21" s="61">
        <v>54825</v>
      </c>
      <c r="AI21" s="61">
        <v>14119</v>
      </c>
      <c r="AJ21" s="61">
        <v>2589468</v>
      </c>
      <c r="AK21" s="61">
        <v>2589468</v>
      </c>
      <c r="AL21" s="65">
        <v>15664</v>
      </c>
      <c r="AM21" s="55">
        <v>0</v>
      </c>
      <c r="AN21" s="61">
        <v>0</v>
      </c>
      <c r="AO21" s="61">
        <v>0</v>
      </c>
      <c r="AP21" s="61">
        <v>0</v>
      </c>
      <c r="AQ21" s="61">
        <v>0</v>
      </c>
      <c r="AR21" s="61">
        <v>0</v>
      </c>
      <c r="AS21" s="61">
        <v>1</v>
      </c>
      <c r="AT21" s="61">
        <v>4</v>
      </c>
      <c r="AU21" s="61">
        <v>4</v>
      </c>
      <c r="AV21" s="61">
        <v>4</v>
      </c>
      <c r="AW21" s="65">
        <v>4</v>
      </c>
      <c r="AX21" s="55">
        <v>1</v>
      </c>
      <c r="AY21" s="61">
        <v>4</v>
      </c>
      <c r="AZ21" s="61">
        <v>4</v>
      </c>
      <c r="BA21" s="61">
        <v>1</v>
      </c>
      <c r="BB21" s="61">
        <v>4</v>
      </c>
      <c r="BC21" s="61">
        <v>4</v>
      </c>
      <c r="BD21" s="65">
        <v>1</v>
      </c>
      <c r="BE21" s="55">
        <v>6661</v>
      </c>
      <c r="BF21" s="61">
        <v>23075</v>
      </c>
      <c r="BG21" s="61">
        <v>23314</v>
      </c>
      <c r="BH21" s="61">
        <v>0</v>
      </c>
      <c r="BI21" s="61">
        <v>0</v>
      </c>
      <c r="BJ21" s="61">
        <v>0</v>
      </c>
      <c r="BK21" s="61">
        <v>48692</v>
      </c>
      <c r="BL21" s="61">
        <v>170385</v>
      </c>
      <c r="BM21" s="61">
        <v>170422</v>
      </c>
      <c r="BN21" s="61">
        <v>9195334</v>
      </c>
      <c r="BO21" s="65">
        <v>9195334</v>
      </c>
      <c r="BP21" s="55">
        <v>55353</v>
      </c>
      <c r="BQ21" s="61">
        <v>193460</v>
      </c>
      <c r="BR21" s="61">
        <v>193736</v>
      </c>
      <c r="BS21" s="61">
        <v>48692</v>
      </c>
      <c r="BT21" s="61">
        <v>9195334</v>
      </c>
      <c r="BU21" s="61">
        <v>9195334</v>
      </c>
      <c r="BV21" s="65">
        <v>55353</v>
      </c>
      <c r="BW21" s="55">
        <v>563</v>
      </c>
      <c r="BX21" s="61">
        <v>1971</v>
      </c>
      <c r="BY21" s="61">
        <v>1971</v>
      </c>
      <c r="BZ21" s="61">
        <v>0</v>
      </c>
      <c r="CA21" s="61">
        <v>0</v>
      </c>
      <c r="CB21" s="61">
        <v>0</v>
      </c>
      <c r="CC21" s="61">
        <v>0</v>
      </c>
      <c r="CD21" s="61">
        <v>0</v>
      </c>
      <c r="CE21" s="61">
        <v>0</v>
      </c>
      <c r="CF21" s="61">
        <v>0</v>
      </c>
      <c r="CG21" s="65">
        <v>0</v>
      </c>
      <c r="CH21" s="55">
        <v>563</v>
      </c>
      <c r="CI21" s="61">
        <v>1971</v>
      </c>
      <c r="CJ21" s="61">
        <v>1971</v>
      </c>
      <c r="CK21" s="61">
        <v>0</v>
      </c>
      <c r="CL21" s="61">
        <v>0</v>
      </c>
      <c r="CM21" s="61">
        <v>0</v>
      </c>
      <c r="CN21" s="65">
        <v>563</v>
      </c>
      <c r="CO21" s="55">
        <v>15136</v>
      </c>
      <c r="CP21" s="61">
        <v>52334</v>
      </c>
      <c r="CQ21" s="61">
        <v>52978</v>
      </c>
      <c r="CR21" s="61">
        <v>0</v>
      </c>
      <c r="CS21" s="61">
        <v>0</v>
      </c>
      <c r="CT21" s="61">
        <v>0</v>
      </c>
      <c r="CU21" s="61">
        <v>414194</v>
      </c>
      <c r="CV21" s="61">
        <v>1448711</v>
      </c>
      <c r="CW21" s="61">
        <v>1449680</v>
      </c>
      <c r="CX21" s="61">
        <v>70841995</v>
      </c>
      <c r="CY21" s="65">
        <v>70841995</v>
      </c>
      <c r="CZ21" s="55">
        <v>429330</v>
      </c>
      <c r="DA21" s="61">
        <v>1501045</v>
      </c>
      <c r="DB21" s="61">
        <v>1502658</v>
      </c>
      <c r="DC21" s="61">
        <v>414194</v>
      </c>
      <c r="DD21" s="61">
        <v>70841995</v>
      </c>
      <c r="DE21" s="61">
        <v>70841995</v>
      </c>
      <c r="DF21" s="65">
        <v>429330</v>
      </c>
    </row>
    <row r="22" spans="1:110" ht="12.6" customHeight="1" x14ac:dyDescent="0.2">
      <c r="A22" s="39">
        <v>12</v>
      </c>
      <c r="B22" s="40" t="s">
        <v>73</v>
      </c>
      <c r="C22" s="54">
        <v>7386</v>
      </c>
      <c r="D22" s="60">
        <v>25052</v>
      </c>
      <c r="E22" s="60">
        <v>25851</v>
      </c>
      <c r="F22" s="60">
        <v>0</v>
      </c>
      <c r="G22" s="60">
        <v>0</v>
      </c>
      <c r="H22" s="60">
        <v>0</v>
      </c>
      <c r="I22" s="60">
        <v>413547</v>
      </c>
      <c r="J22" s="60">
        <v>1444897</v>
      </c>
      <c r="K22" s="60">
        <v>1447415</v>
      </c>
      <c r="L22" s="60">
        <v>94661820</v>
      </c>
      <c r="M22" s="64">
        <v>94661820</v>
      </c>
      <c r="N22" s="54">
        <v>420933</v>
      </c>
      <c r="O22" s="60">
        <v>1469949</v>
      </c>
      <c r="P22" s="60">
        <v>1473266</v>
      </c>
      <c r="Q22" s="60">
        <v>413547</v>
      </c>
      <c r="R22" s="60">
        <v>94661820</v>
      </c>
      <c r="S22" s="60">
        <v>94661820</v>
      </c>
      <c r="T22" s="64">
        <v>420933</v>
      </c>
      <c r="U22" s="54">
        <v>2115</v>
      </c>
      <c r="V22" s="60">
        <v>7373</v>
      </c>
      <c r="W22" s="60">
        <v>7403</v>
      </c>
      <c r="X22" s="60">
        <v>0</v>
      </c>
      <c r="Y22" s="60">
        <v>0</v>
      </c>
      <c r="Z22" s="60">
        <v>0</v>
      </c>
      <c r="AA22" s="60">
        <v>19785</v>
      </c>
      <c r="AB22" s="60">
        <v>69209</v>
      </c>
      <c r="AC22" s="60">
        <v>69248</v>
      </c>
      <c r="AD22" s="60">
        <v>5862965</v>
      </c>
      <c r="AE22" s="64">
        <v>5862965</v>
      </c>
      <c r="AF22" s="54">
        <v>21900</v>
      </c>
      <c r="AG22" s="60">
        <v>76582</v>
      </c>
      <c r="AH22" s="60">
        <v>76651</v>
      </c>
      <c r="AI22" s="60">
        <v>19785</v>
      </c>
      <c r="AJ22" s="60">
        <v>5862965</v>
      </c>
      <c r="AK22" s="60">
        <v>5862965</v>
      </c>
      <c r="AL22" s="64">
        <v>21900</v>
      </c>
      <c r="AM22" s="54">
        <v>0</v>
      </c>
      <c r="AN22" s="60">
        <v>0</v>
      </c>
      <c r="AO22" s="60">
        <v>0</v>
      </c>
      <c r="AP22" s="60">
        <v>0</v>
      </c>
      <c r="AQ22" s="60">
        <v>0</v>
      </c>
      <c r="AR22" s="60">
        <v>0</v>
      </c>
      <c r="AS22" s="60">
        <v>6</v>
      </c>
      <c r="AT22" s="60">
        <v>21</v>
      </c>
      <c r="AU22" s="60">
        <v>21</v>
      </c>
      <c r="AV22" s="60">
        <v>691</v>
      </c>
      <c r="AW22" s="64">
        <v>691</v>
      </c>
      <c r="AX22" s="54">
        <v>6</v>
      </c>
      <c r="AY22" s="60">
        <v>21</v>
      </c>
      <c r="AZ22" s="60">
        <v>21</v>
      </c>
      <c r="BA22" s="60">
        <v>6</v>
      </c>
      <c r="BB22" s="60">
        <v>691</v>
      </c>
      <c r="BC22" s="60">
        <v>691</v>
      </c>
      <c r="BD22" s="64">
        <v>6</v>
      </c>
      <c r="BE22" s="54">
        <v>7982</v>
      </c>
      <c r="BF22" s="60">
        <v>27601</v>
      </c>
      <c r="BG22" s="60">
        <v>27937</v>
      </c>
      <c r="BH22" s="60">
        <v>0</v>
      </c>
      <c r="BI22" s="60">
        <v>0</v>
      </c>
      <c r="BJ22" s="60">
        <v>0</v>
      </c>
      <c r="BK22" s="60">
        <v>65969</v>
      </c>
      <c r="BL22" s="60">
        <v>230813</v>
      </c>
      <c r="BM22" s="60">
        <v>230892</v>
      </c>
      <c r="BN22" s="60">
        <v>17468120</v>
      </c>
      <c r="BO22" s="64">
        <v>17468120</v>
      </c>
      <c r="BP22" s="54">
        <v>73951</v>
      </c>
      <c r="BQ22" s="60">
        <v>258414</v>
      </c>
      <c r="BR22" s="60">
        <v>258829</v>
      </c>
      <c r="BS22" s="60">
        <v>65969</v>
      </c>
      <c r="BT22" s="60">
        <v>17468120</v>
      </c>
      <c r="BU22" s="60">
        <v>17468120</v>
      </c>
      <c r="BV22" s="64">
        <v>73951</v>
      </c>
      <c r="BW22" s="54">
        <v>612</v>
      </c>
      <c r="BX22" s="60">
        <v>2142</v>
      </c>
      <c r="BY22" s="60">
        <v>2142</v>
      </c>
      <c r="BZ22" s="60">
        <v>0</v>
      </c>
      <c r="CA22" s="60">
        <v>0</v>
      </c>
      <c r="CB22" s="60">
        <v>0</v>
      </c>
      <c r="CC22" s="60">
        <v>0</v>
      </c>
      <c r="CD22" s="60">
        <v>0</v>
      </c>
      <c r="CE22" s="60">
        <v>0</v>
      </c>
      <c r="CF22" s="60">
        <v>0</v>
      </c>
      <c r="CG22" s="64">
        <v>0</v>
      </c>
      <c r="CH22" s="54">
        <v>612</v>
      </c>
      <c r="CI22" s="60">
        <v>2142</v>
      </c>
      <c r="CJ22" s="60">
        <v>2142</v>
      </c>
      <c r="CK22" s="60">
        <v>0</v>
      </c>
      <c r="CL22" s="60">
        <v>0</v>
      </c>
      <c r="CM22" s="60">
        <v>0</v>
      </c>
      <c r="CN22" s="64">
        <v>612</v>
      </c>
      <c r="CO22" s="54">
        <v>18095</v>
      </c>
      <c r="CP22" s="60">
        <v>62168</v>
      </c>
      <c r="CQ22" s="60">
        <v>63333</v>
      </c>
      <c r="CR22" s="60">
        <v>0</v>
      </c>
      <c r="CS22" s="60">
        <v>0</v>
      </c>
      <c r="CT22" s="60">
        <v>0</v>
      </c>
      <c r="CU22" s="60">
        <v>499307</v>
      </c>
      <c r="CV22" s="60">
        <v>1744940</v>
      </c>
      <c r="CW22" s="60">
        <v>1747576</v>
      </c>
      <c r="CX22" s="60">
        <v>117993596</v>
      </c>
      <c r="CY22" s="64">
        <v>117993596</v>
      </c>
      <c r="CZ22" s="54">
        <v>517402</v>
      </c>
      <c r="DA22" s="60">
        <v>1807108</v>
      </c>
      <c r="DB22" s="60">
        <v>1810909</v>
      </c>
      <c r="DC22" s="60">
        <v>499307</v>
      </c>
      <c r="DD22" s="60">
        <v>117993596</v>
      </c>
      <c r="DE22" s="60">
        <v>117993596</v>
      </c>
      <c r="DF22" s="64">
        <v>517402</v>
      </c>
    </row>
    <row r="23" spans="1:110" ht="12.6" customHeight="1" x14ac:dyDescent="0.2">
      <c r="A23" s="41">
        <v>13</v>
      </c>
      <c r="B23" s="42" t="s">
        <v>74</v>
      </c>
      <c r="C23" s="55">
        <v>1965</v>
      </c>
      <c r="D23" s="61">
        <v>6777</v>
      </c>
      <c r="E23" s="61">
        <v>6877</v>
      </c>
      <c r="F23" s="61">
        <v>0</v>
      </c>
      <c r="G23" s="61">
        <v>0</v>
      </c>
      <c r="H23" s="61">
        <v>0</v>
      </c>
      <c r="I23" s="61">
        <v>110519</v>
      </c>
      <c r="J23" s="61">
        <v>386444</v>
      </c>
      <c r="K23" s="61">
        <v>386817</v>
      </c>
      <c r="L23" s="61">
        <v>34182663</v>
      </c>
      <c r="M23" s="65">
        <v>34182663</v>
      </c>
      <c r="N23" s="55">
        <v>112484</v>
      </c>
      <c r="O23" s="61">
        <v>393221</v>
      </c>
      <c r="P23" s="61">
        <v>393694</v>
      </c>
      <c r="Q23" s="61">
        <v>110519</v>
      </c>
      <c r="R23" s="61">
        <v>34182663</v>
      </c>
      <c r="S23" s="61">
        <v>34182663</v>
      </c>
      <c r="T23" s="65">
        <v>112484</v>
      </c>
      <c r="U23" s="55">
        <v>738</v>
      </c>
      <c r="V23" s="61">
        <v>2581</v>
      </c>
      <c r="W23" s="61">
        <v>2583</v>
      </c>
      <c r="X23" s="61">
        <v>0</v>
      </c>
      <c r="Y23" s="61">
        <v>0</v>
      </c>
      <c r="Z23" s="61">
        <v>0</v>
      </c>
      <c r="AA23" s="61">
        <v>7412</v>
      </c>
      <c r="AB23" s="61">
        <v>25936</v>
      </c>
      <c r="AC23" s="61">
        <v>25942</v>
      </c>
      <c r="AD23" s="61">
        <v>3082915</v>
      </c>
      <c r="AE23" s="65">
        <v>3082915</v>
      </c>
      <c r="AF23" s="55">
        <v>8150</v>
      </c>
      <c r="AG23" s="61">
        <v>28517</v>
      </c>
      <c r="AH23" s="61">
        <v>28525</v>
      </c>
      <c r="AI23" s="61">
        <v>7412</v>
      </c>
      <c r="AJ23" s="61">
        <v>3082915</v>
      </c>
      <c r="AK23" s="61">
        <v>3082915</v>
      </c>
      <c r="AL23" s="65">
        <v>8150</v>
      </c>
      <c r="AM23" s="55">
        <v>0</v>
      </c>
      <c r="AN23" s="61">
        <v>0</v>
      </c>
      <c r="AO23" s="61">
        <v>0</v>
      </c>
      <c r="AP23" s="61">
        <v>0</v>
      </c>
      <c r="AQ23" s="61">
        <v>0</v>
      </c>
      <c r="AR23" s="61">
        <v>0</v>
      </c>
      <c r="AS23" s="61">
        <v>1</v>
      </c>
      <c r="AT23" s="61">
        <v>4</v>
      </c>
      <c r="AU23" s="61">
        <v>4</v>
      </c>
      <c r="AV23" s="61">
        <v>3355</v>
      </c>
      <c r="AW23" s="65">
        <v>3355</v>
      </c>
      <c r="AX23" s="55">
        <v>1</v>
      </c>
      <c r="AY23" s="61">
        <v>4</v>
      </c>
      <c r="AZ23" s="61">
        <v>4</v>
      </c>
      <c r="BA23" s="61">
        <v>1</v>
      </c>
      <c r="BB23" s="61">
        <v>3355</v>
      </c>
      <c r="BC23" s="61">
        <v>3355</v>
      </c>
      <c r="BD23" s="65">
        <v>1</v>
      </c>
      <c r="BE23" s="55">
        <v>1878</v>
      </c>
      <c r="BF23" s="61">
        <v>6519</v>
      </c>
      <c r="BG23" s="61">
        <v>6573</v>
      </c>
      <c r="BH23" s="61">
        <v>0</v>
      </c>
      <c r="BI23" s="61">
        <v>0</v>
      </c>
      <c r="BJ23" s="61">
        <v>0</v>
      </c>
      <c r="BK23" s="61">
        <v>16753</v>
      </c>
      <c r="BL23" s="61">
        <v>58627</v>
      </c>
      <c r="BM23" s="61">
        <v>58636</v>
      </c>
      <c r="BN23" s="61">
        <v>12903829</v>
      </c>
      <c r="BO23" s="65">
        <v>12903829</v>
      </c>
      <c r="BP23" s="55">
        <v>18631</v>
      </c>
      <c r="BQ23" s="61">
        <v>65146</v>
      </c>
      <c r="BR23" s="61">
        <v>65209</v>
      </c>
      <c r="BS23" s="61">
        <v>16753</v>
      </c>
      <c r="BT23" s="61">
        <v>12903829</v>
      </c>
      <c r="BU23" s="61">
        <v>12903829</v>
      </c>
      <c r="BV23" s="65">
        <v>18631</v>
      </c>
      <c r="BW23" s="55">
        <v>1104</v>
      </c>
      <c r="BX23" s="61">
        <v>3864</v>
      </c>
      <c r="BY23" s="61">
        <v>3864</v>
      </c>
      <c r="BZ23" s="61">
        <v>0</v>
      </c>
      <c r="CA23" s="61">
        <v>0</v>
      </c>
      <c r="CB23" s="61">
        <v>0</v>
      </c>
      <c r="CC23" s="61">
        <v>0</v>
      </c>
      <c r="CD23" s="61">
        <v>0</v>
      </c>
      <c r="CE23" s="61">
        <v>0</v>
      </c>
      <c r="CF23" s="61">
        <v>0</v>
      </c>
      <c r="CG23" s="65">
        <v>0</v>
      </c>
      <c r="CH23" s="55">
        <v>1104</v>
      </c>
      <c r="CI23" s="61">
        <v>3864</v>
      </c>
      <c r="CJ23" s="61">
        <v>3864</v>
      </c>
      <c r="CK23" s="61">
        <v>0</v>
      </c>
      <c r="CL23" s="61">
        <v>0</v>
      </c>
      <c r="CM23" s="61">
        <v>0</v>
      </c>
      <c r="CN23" s="65">
        <v>1104</v>
      </c>
      <c r="CO23" s="55">
        <v>5685</v>
      </c>
      <c r="CP23" s="61">
        <v>19741</v>
      </c>
      <c r="CQ23" s="61">
        <v>19897</v>
      </c>
      <c r="CR23" s="61">
        <v>0</v>
      </c>
      <c r="CS23" s="61">
        <v>0</v>
      </c>
      <c r="CT23" s="61">
        <v>0</v>
      </c>
      <c r="CU23" s="61">
        <v>134685</v>
      </c>
      <c r="CV23" s="61">
        <v>471011</v>
      </c>
      <c r="CW23" s="61">
        <v>471399</v>
      </c>
      <c r="CX23" s="61">
        <v>50172762</v>
      </c>
      <c r="CY23" s="65">
        <v>50172762</v>
      </c>
      <c r="CZ23" s="55">
        <v>140370</v>
      </c>
      <c r="DA23" s="61">
        <v>490752</v>
      </c>
      <c r="DB23" s="61">
        <v>491296</v>
      </c>
      <c r="DC23" s="61">
        <v>134685</v>
      </c>
      <c r="DD23" s="61">
        <v>50172762</v>
      </c>
      <c r="DE23" s="61">
        <v>50172762</v>
      </c>
      <c r="DF23" s="65">
        <v>140370</v>
      </c>
    </row>
    <row r="24" spans="1:110" ht="12.6" customHeight="1" x14ac:dyDescent="0.2">
      <c r="A24" s="39">
        <v>14</v>
      </c>
      <c r="B24" s="40" t="s">
        <v>75</v>
      </c>
      <c r="C24" s="54">
        <v>2691</v>
      </c>
      <c r="D24" s="60">
        <v>9416</v>
      </c>
      <c r="E24" s="60">
        <v>9419</v>
      </c>
      <c r="F24" s="60">
        <v>0</v>
      </c>
      <c r="G24" s="60">
        <v>0</v>
      </c>
      <c r="H24" s="60">
        <v>0</v>
      </c>
      <c r="I24" s="60">
        <v>162290</v>
      </c>
      <c r="J24" s="60">
        <v>568010</v>
      </c>
      <c r="K24" s="60">
        <v>568015</v>
      </c>
      <c r="L24" s="60">
        <v>26869314</v>
      </c>
      <c r="M24" s="64">
        <v>26869314</v>
      </c>
      <c r="N24" s="54">
        <v>164981</v>
      </c>
      <c r="O24" s="60">
        <v>577426</v>
      </c>
      <c r="P24" s="60">
        <v>577434</v>
      </c>
      <c r="Q24" s="60">
        <v>162290</v>
      </c>
      <c r="R24" s="60">
        <v>26869314</v>
      </c>
      <c r="S24" s="60">
        <v>26869314</v>
      </c>
      <c r="T24" s="64">
        <v>164981</v>
      </c>
      <c r="U24" s="54">
        <v>704</v>
      </c>
      <c r="V24" s="60">
        <v>2464</v>
      </c>
      <c r="W24" s="60">
        <v>2464</v>
      </c>
      <c r="X24" s="60">
        <v>0</v>
      </c>
      <c r="Y24" s="60">
        <v>0</v>
      </c>
      <c r="Z24" s="60">
        <v>0</v>
      </c>
      <c r="AA24" s="60">
        <v>6791</v>
      </c>
      <c r="AB24" s="60">
        <v>23769</v>
      </c>
      <c r="AC24" s="60">
        <v>23769</v>
      </c>
      <c r="AD24" s="60">
        <v>1337034</v>
      </c>
      <c r="AE24" s="64">
        <v>1337034</v>
      </c>
      <c r="AF24" s="54">
        <v>7495</v>
      </c>
      <c r="AG24" s="60">
        <v>26233</v>
      </c>
      <c r="AH24" s="60">
        <v>26233</v>
      </c>
      <c r="AI24" s="60">
        <v>6791</v>
      </c>
      <c r="AJ24" s="60">
        <v>1337034</v>
      </c>
      <c r="AK24" s="60">
        <v>1337034</v>
      </c>
      <c r="AL24" s="64">
        <v>7495</v>
      </c>
      <c r="AM24" s="54">
        <v>0</v>
      </c>
      <c r="AN24" s="60">
        <v>0</v>
      </c>
      <c r="AO24" s="60">
        <v>0</v>
      </c>
      <c r="AP24" s="60">
        <v>0</v>
      </c>
      <c r="AQ24" s="60">
        <v>0</v>
      </c>
      <c r="AR24" s="60">
        <v>0</v>
      </c>
      <c r="AS24" s="60">
        <v>0</v>
      </c>
      <c r="AT24" s="60">
        <v>0</v>
      </c>
      <c r="AU24" s="60">
        <v>0</v>
      </c>
      <c r="AV24" s="60">
        <v>0</v>
      </c>
      <c r="AW24" s="64">
        <v>0</v>
      </c>
      <c r="AX24" s="54">
        <v>0</v>
      </c>
      <c r="AY24" s="60">
        <v>0</v>
      </c>
      <c r="AZ24" s="60">
        <v>0</v>
      </c>
      <c r="BA24" s="60">
        <v>0</v>
      </c>
      <c r="BB24" s="60">
        <v>0</v>
      </c>
      <c r="BC24" s="60">
        <v>0</v>
      </c>
      <c r="BD24" s="64">
        <v>0</v>
      </c>
      <c r="BE24" s="54">
        <v>2494</v>
      </c>
      <c r="BF24" s="60">
        <v>8726</v>
      </c>
      <c r="BG24" s="60">
        <v>8729</v>
      </c>
      <c r="BH24" s="60">
        <v>0</v>
      </c>
      <c r="BI24" s="60">
        <v>0</v>
      </c>
      <c r="BJ24" s="60">
        <v>0</v>
      </c>
      <c r="BK24" s="60">
        <v>21450</v>
      </c>
      <c r="BL24" s="60">
        <v>75075</v>
      </c>
      <c r="BM24" s="60">
        <v>75075</v>
      </c>
      <c r="BN24" s="60">
        <v>4040345</v>
      </c>
      <c r="BO24" s="64">
        <v>4040345</v>
      </c>
      <c r="BP24" s="54">
        <v>23944</v>
      </c>
      <c r="BQ24" s="60">
        <v>83801</v>
      </c>
      <c r="BR24" s="60">
        <v>83804</v>
      </c>
      <c r="BS24" s="60">
        <v>21450</v>
      </c>
      <c r="BT24" s="60">
        <v>4040345</v>
      </c>
      <c r="BU24" s="60">
        <v>4040345</v>
      </c>
      <c r="BV24" s="64">
        <v>23944</v>
      </c>
      <c r="BW24" s="54">
        <v>318</v>
      </c>
      <c r="BX24" s="60">
        <v>1113</v>
      </c>
      <c r="BY24" s="60">
        <v>1113</v>
      </c>
      <c r="BZ24" s="60">
        <v>0</v>
      </c>
      <c r="CA24" s="60">
        <v>0</v>
      </c>
      <c r="CB24" s="60">
        <v>0</v>
      </c>
      <c r="CC24" s="60">
        <v>0</v>
      </c>
      <c r="CD24" s="60">
        <v>0</v>
      </c>
      <c r="CE24" s="60">
        <v>0</v>
      </c>
      <c r="CF24" s="60">
        <v>0</v>
      </c>
      <c r="CG24" s="64">
        <v>0</v>
      </c>
      <c r="CH24" s="54">
        <v>318</v>
      </c>
      <c r="CI24" s="60">
        <v>1113</v>
      </c>
      <c r="CJ24" s="60">
        <v>1113</v>
      </c>
      <c r="CK24" s="60">
        <v>0</v>
      </c>
      <c r="CL24" s="60">
        <v>0</v>
      </c>
      <c r="CM24" s="60">
        <v>0</v>
      </c>
      <c r="CN24" s="64">
        <v>318</v>
      </c>
      <c r="CO24" s="54">
        <v>6207</v>
      </c>
      <c r="CP24" s="60">
        <v>21719</v>
      </c>
      <c r="CQ24" s="60">
        <v>21725</v>
      </c>
      <c r="CR24" s="60">
        <v>0</v>
      </c>
      <c r="CS24" s="60">
        <v>0</v>
      </c>
      <c r="CT24" s="60">
        <v>0</v>
      </c>
      <c r="CU24" s="60">
        <v>190531</v>
      </c>
      <c r="CV24" s="60">
        <v>666854</v>
      </c>
      <c r="CW24" s="60">
        <v>666859</v>
      </c>
      <c r="CX24" s="60">
        <v>32246693</v>
      </c>
      <c r="CY24" s="64">
        <v>32246693</v>
      </c>
      <c r="CZ24" s="54">
        <v>196738</v>
      </c>
      <c r="DA24" s="60">
        <v>688573</v>
      </c>
      <c r="DB24" s="60">
        <v>688584</v>
      </c>
      <c r="DC24" s="60">
        <v>190531</v>
      </c>
      <c r="DD24" s="60">
        <v>32246693</v>
      </c>
      <c r="DE24" s="60">
        <v>32246693</v>
      </c>
      <c r="DF24" s="64">
        <v>196738</v>
      </c>
    </row>
    <row r="25" spans="1:110" ht="12.6" customHeight="1" x14ac:dyDescent="0.2">
      <c r="A25" s="41">
        <v>15</v>
      </c>
      <c r="B25" s="42" t="s">
        <v>76</v>
      </c>
      <c r="C25" s="55">
        <v>4460</v>
      </c>
      <c r="D25" s="61">
        <v>15232</v>
      </c>
      <c r="E25" s="61">
        <v>15610</v>
      </c>
      <c r="F25" s="61">
        <v>0</v>
      </c>
      <c r="G25" s="61">
        <v>0</v>
      </c>
      <c r="H25" s="61">
        <v>0</v>
      </c>
      <c r="I25" s="61">
        <v>269034</v>
      </c>
      <c r="J25" s="61">
        <v>940664</v>
      </c>
      <c r="K25" s="61">
        <v>941619</v>
      </c>
      <c r="L25" s="61">
        <v>50599864</v>
      </c>
      <c r="M25" s="65">
        <v>50599864</v>
      </c>
      <c r="N25" s="55">
        <v>273494</v>
      </c>
      <c r="O25" s="61">
        <v>955896</v>
      </c>
      <c r="P25" s="61">
        <v>957229</v>
      </c>
      <c r="Q25" s="61">
        <v>269034</v>
      </c>
      <c r="R25" s="61">
        <v>50599864</v>
      </c>
      <c r="S25" s="61">
        <v>50599864</v>
      </c>
      <c r="T25" s="65">
        <v>273494</v>
      </c>
      <c r="U25" s="55">
        <v>1316</v>
      </c>
      <c r="V25" s="61">
        <v>4587</v>
      </c>
      <c r="W25" s="61">
        <v>4606</v>
      </c>
      <c r="X25" s="61">
        <v>0</v>
      </c>
      <c r="Y25" s="61">
        <v>0</v>
      </c>
      <c r="Z25" s="61">
        <v>0</v>
      </c>
      <c r="AA25" s="61">
        <v>13307</v>
      </c>
      <c r="AB25" s="61">
        <v>46554</v>
      </c>
      <c r="AC25" s="61">
        <v>46575</v>
      </c>
      <c r="AD25" s="61">
        <v>2669851</v>
      </c>
      <c r="AE25" s="65">
        <v>2669851</v>
      </c>
      <c r="AF25" s="55">
        <v>14623</v>
      </c>
      <c r="AG25" s="61">
        <v>51141</v>
      </c>
      <c r="AH25" s="61">
        <v>51181</v>
      </c>
      <c r="AI25" s="61">
        <v>13307</v>
      </c>
      <c r="AJ25" s="61">
        <v>2669851</v>
      </c>
      <c r="AK25" s="61">
        <v>2669851</v>
      </c>
      <c r="AL25" s="65">
        <v>14623</v>
      </c>
      <c r="AM25" s="55">
        <v>0</v>
      </c>
      <c r="AN25" s="61">
        <v>0</v>
      </c>
      <c r="AO25" s="61">
        <v>0</v>
      </c>
      <c r="AP25" s="61">
        <v>0</v>
      </c>
      <c r="AQ25" s="61">
        <v>0</v>
      </c>
      <c r="AR25" s="61">
        <v>0</v>
      </c>
      <c r="AS25" s="61">
        <v>1</v>
      </c>
      <c r="AT25" s="61">
        <v>4</v>
      </c>
      <c r="AU25" s="61">
        <v>4</v>
      </c>
      <c r="AV25" s="61">
        <v>93</v>
      </c>
      <c r="AW25" s="65">
        <v>93</v>
      </c>
      <c r="AX25" s="55">
        <v>1</v>
      </c>
      <c r="AY25" s="61">
        <v>4</v>
      </c>
      <c r="AZ25" s="61">
        <v>4</v>
      </c>
      <c r="BA25" s="61">
        <v>1</v>
      </c>
      <c r="BB25" s="61">
        <v>93</v>
      </c>
      <c r="BC25" s="61">
        <v>93</v>
      </c>
      <c r="BD25" s="65">
        <v>1</v>
      </c>
      <c r="BE25" s="55">
        <v>5032</v>
      </c>
      <c r="BF25" s="61">
        <v>17458</v>
      </c>
      <c r="BG25" s="61">
        <v>17612</v>
      </c>
      <c r="BH25" s="61">
        <v>0</v>
      </c>
      <c r="BI25" s="61">
        <v>0</v>
      </c>
      <c r="BJ25" s="61">
        <v>0</v>
      </c>
      <c r="BK25" s="61">
        <v>42031</v>
      </c>
      <c r="BL25" s="61">
        <v>147082</v>
      </c>
      <c r="BM25" s="61">
        <v>147109</v>
      </c>
      <c r="BN25" s="61">
        <v>8669215</v>
      </c>
      <c r="BO25" s="65">
        <v>8669215</v>
      </c>
      <c r="BP25" s="55">
        <v>47063</v>
      </c>
      <c r="BQ25" s="61">
        <v>164540</v>
      </c>
      <c r="BR25" s="61">
        <v>164721</v>
      </c>
      <c r="BS25" s="61">
        <v>42031</v>
      </c>
      <c r="BT25" s="61">
        <v>8669215</v>
      </c>
      <c r="BU25" s="61">
        <v>8669215</v>
      </c>
      <c r="BV25" s="65">
        <v>47063</v>
      </c>
      <c r="BW25" s="55">
        <v>318</v>
      </c>
      <c r="BX25" s="61">
        <v>1113</v>
      </c>
      <c r="BY25" s="61">
        <v>1113</v>
      </c>
      <c r="BZ25" s="61">
        <v>0</v>
      </c>
      <c r="CA25" s="61">
        <v>0</v>
      </c>
      <c r="CB25" s="61">
        <v>0</v>
      </c>
      <c r="CC25" s="61">
        <v>0</v>
      </c>
      <c r="CD25" s="61">
        <v>0</v>
      </c>
      <c r="CE25" s="61">
        <v>0</v>
      </c>
      <c r="CF25" s="61">
        <v>0</v>
      </c>
      <c r="CG25" s="65">
        <v>0</v>
      </c>
      <c r="CH25" s="55">
        <v>318</v>
      </c>
      <c r="CI25" s="61">
        <v>1113</v>
      </c>
      <c r="CJ25" s="61">
        <v>1113</v>
      </c>
      <c r="CK25" s="61">
        <v>0</v>
      </c>
      <c r="CL25" s="61">
        <v>0</v>
      </c>
      <c r="CM25" s="61">
        <v>0</v>
      </c>
      <c r="CN25" s="65">
        <v>318</v>
      </c>
      <c r="CO25" s="55">
        <v>11126</v>
      </c>
      <c r="CP25" s="61">
        <v>38390</v>
      </c>
      <c r="CQ25" s="61">
        <v>38941</v>
      </c>
      <c r="CR25" s="61">
        <v>0</v>
      </c>
      <c r="CS25" s="61">
        <v>0</v>
      </c>
      <c r="CT25" s="61">
        <v>0</v>
      </c>
      <c r="CU25" s="61">
        <v>324373</v>
      </c>
      <c r="CV25" s="61">
        <v>1134304</v>
      </c>
      <c r="CW25" s="61">
        <v>1135307</v>
      </c>
      <c r="CX25" s="61">
        <v>61939023</v>
      </c>
      <c r="CY25" s="65">
        <v>61939023</v>
      </c>
      <c r="CZ25" s="55">
        <v>335499</v>
      </c>
      <c r="DA25" s="61">
        <v>1172694</v>
      </c>
      <c r="DB25" s="61">
        <v>1174248</v>
      </c>
      <c r="DC25" s="61">
        <v>324373</v>
      </c>
      <c r="DD25" s="61">
        <v>61939023</v>
      </c>
      <c r="DE25" s="61">
        <v>61939023</v>
      </c>
      <c r="DF25" s="65">
        <v>335499</v>
      </c>
    </row>
    <row r="26" spans="1:110" ht="12.6" customHeight="1" x14ac:dyDescent="0.2">
      <c r="A26" s="39">
        <v>16</v>
      </c>
      <c r="B26" s="40" t="s">
        <v>77</v>
      </c>
      <c r="C26" s="54">
        <v>2583</v>
      </c>
      <c r="D26" s="60">
        <v>8720</v>
      </c>
      <c r="E26" s="60">
        <v>9041</v>
      </c>
      <c r="F26" s="60">
        <v>0</v>
      </c>
      <c r="G26" s="60">
        <v>0</v>
      </c>
      <c r="H26" s="60">
        <v>0</v>
      </c>
      <c r="I26" s="60">
        <v>138455</v>
      </c>
      <c r="J26" s="60">
        <v>483962</v>
      </c>
      <c r="K26" s="60">
        <v>484593</v>
      </c>
      <c r="L26" s="60">
        <v>24543981</v>
      </c>
      <c r="M26" s="64">
        <v>24543981</v>
      </c>
      <c r="N26" s="54">
        <v>141038</v>
      </c>
      <c r="O26" s="60">
        <v>492682</v>
      </c>
      <c r="P26" s="60">
        <v>493634</v>
      </c>
      <c r="Q26" s="60">
        <v>138455</v>
      </c>
      <c r="R26" s="60">
        <v>24543981</v>
      </c>
      <c r="S26" s="60">
        <v>24543981</v>
      </c>
      <c r="T26" s="64">
        <v>141038</v>
      </c>
      <c r="U26" s="54">
        <v>686</v>
      </c>
      <c r="V26" s="60">
        <v>2389</v>
      </c>
      <c r="W26" s="60">
        <v>2401</v>
      </c>
      <c r="X26" s="60">
        <v>0</v>
      </c>
      <c r="Y26" s="60">
        <v>0</v>
      </c>
      <c r="Z26" s="60">
        <v>0</v>
      </c>
      <c r="AA26" s="60">
        <v>6901</v>
      </c>
      <c r="AB26" s="60">
        <v>24134</v>
      </c>
      <c r="AC26" s="60">
        <v>24154</v>
      </c>
      <c r="AD26" s="60">
        <v>1502490</v>
      </c>
      <c r="AE26" s="64">
        <v>1502490</v>
      </c>
      <c r="AF26" s="54">
        <v>7587</v>
      </c>
      <c r="AG26" s="60">
        <v>26523</v>
      </c>
      <c r="AH26" s="60">
        <v>26555</v>
      </c>
      <c r="AI26" s="60">
        <v>6901</v>
      </c>
      <c r="AJ26" s="60">
        <v>1502490</v>
      </c>
      <c r="AK26" s="60">
        <v>1502490</v>
      </c>
      <c r="AL26" s="64">
        <v>7587</v>
      </c>
      <c r="AM26" s="54">
        <v>0</v>
      </c>
      <c r="AN26" s="60">
        <v>0</v>
      </c>
      <c r="AO26" s="60">
        <v>0</v>
      </c>
      <c r="AP26" s="60">
        <v>0</v>
      </c>
      <c r="AQ26" s="60">
        <v>0</v>
      </c>
      <c r="AR26" s="60">
        <v>0</v>
      </c>
      <c r="AS26" s="60">
        <v>0</v>
      </c>
      <c r="AT26" s="60">
        <v>0</v>
      </c>
      <c r="AU26" s="60">
        <v>0</v>
      </c>
      <c r="AV26" s="60">
        <v>0</v>
      </c>
      <c r="AW26" s="64">
        <v>0</v>
      </c>
      <c r="AX26" s="54">
        <v>0</v>
      </c>
      <c r="AY26" s="60">
        <v>0</v>
      </c>
      <c r="AZ26" s="60">
        <v>0</v>
      </c>
      <c r="BA26" s="60">
        <v>0</v>
      </c>
      <c r="BB26" s="60">
        <v>0</v>
      </c>
      <c r="BC26" s="60">
        <v>0</v>
      </c>
      <c r="BD26" s="64">
        <v>0</v>
      </c>
      <c r="BE26" s="54">
        <v>2370</v>
      </c>
      <c r="BF26" s="60">
        <v>8222</v>
      </c>
      <c r="BG26" s="60">
        <v>8295</v>
      </c>
      <c r="BH26" s="60">
        <v>0</v>
      </c>
      <c r="BI26" s="60">
        <v>0</v>
      </c>
      <c r="BJ26" s="60">
        <v>0</v>
      </c>
      <c r="BK26" s="60">
        <v>18297</v>
      </c>
      <c r="BL26" s="60">
        <v>64032</v>
      </c>
      <c r="BM26" s="60">
        <v>64040</v>
      </c>
      <c r="BN26" s="60">
        <v>4366826</v>
      </c>
      <c r="BO26" s="64">
        <v>4366826</v>
      </c>
      <c r="BP26" s="54">
        <v>20667</v>
      </c>
      <c r="BQ26" s="60">
        <v>72254</v>
      </c>
      <c r="BR26" s="60">
        <v>72335</v>
      </c>
      <c r="BS26" s="60">
        <v>18297</v>
      </c>
      <c r="BT26" s="60">
        <v>4366826</v>
      </c>
      <c r="BU26" s="60">
        <v>4366826</v>
      </c>
      <c r="BV26" s="64">
        <v>20667</v>
      </c>
      <c r="BW26" s="54">
        <v>871</v>
      </c>
      <c r="BX26" s="60">
        <v>3049</v>
      </c>
      <c r="BY26" s="60">
        <v>3049</v>
      </c>
      <c r="BZ26" s="60">
        <v>0</v>
      </c>
      <c r="CA26" s="60">
        <v>0</v>
      </c>
      <c r="CB26" s="60">
        <v>0</v>
      </c>
      <c r="CC26" s="60">
        <v>0</v>
      </c>
      <c r="CD26" s="60">
        <v>0</v>
      </c>
      <c r="CE26" s="60">
        <v>0</v>
      </c>
      <c r="CF26" s="60">
        <v>0</v>
      </c>
      <c r="CG26" s="64">
        <v>0</v>
      </c>
      <c r="CH26" s="54">
        <v>871</v>
      </c>
      <c r="CI26" s="60">
        <v>3049</v>
      </c>
      <c r="CJ26" s="60">
        <v>3049</v>
      </c>
      <c r="CK26" s="60">
        <v>0</v>
      </c>
      <c r="CL26" s="60">
        <v>0</v>
      </c>
      <c r="CM26" s="60">
        <v>0</v>
      </c>
      <c r="CN26" s="64">
        <v>871</v>
      </c>
      <c r="CO26" s="54">
        <v>6510</v>
      </c>
      <c r="CP26" s="60">
        <v>22380</v>
      </c>
      <c r="CQ26" s="60">
        <v>22786</v>
      </c>
      <c r="CR26" s="60">
        <v>0</v>
      </c>
      <c r="CS26" s="60">
        <v>0</v>
      </c>
      <c r="CT26" s="60">
        <v>0</v>
      </c>
      <c r="CU26" s="60">
        <v>163653</v>
      </c>
      <c r="CV26" s="60">
        <v>572128</v>
      </c>
      <c r="CW26" s="60">
        <v>572787</v>
      </c>
      <c r="CX26" s="60">
        <v>30413297</v>
      </c>
      <c r="CY26" s="64">
        <v>30413297</v>
      </c>
      <c r="CZ26" s="54">
        <v>170163</v>
      </c>
      <c r="DA26" s="60">
        <v>594508</v>
      </c>
      <c r="DB26" s="60">
        <v>595573</v>
      </c>
      <c r="DC26" s="60">
        <v>163653</v>
      </c>
      <c r="DD26" s="60">
        <v>30413297</v>
      </c>
      <c r="DE26" s="60">
        <v>30413297</v>
      </c>
      <c r="DF26" s="64">
        <v>170163</v>
      </c>
    </row>
    <row r="27" spans="1:110" ht="12.6" customHeight="1" x14ac:dyDescent="0.2">
      <c r="A27" s="41">
        <v>17</v>
      </c>
      <c r="B27" s="42" t="s">
        <v>78</v>
      </c>
      <c r="C27" s="55">
        <v>3142</v>
      </c>
      <c r="D27" s="61">
        <v>10604</v>
      </c>
      <c r="E27" s="61">
        <v>10997</v>
      </c>
      <c r="F27" s="61">
        <v>0</v>
      </c>
      <c r="G27" s="61">
        <v>0</v>
      </c>
      <c r="H27" s="61">
        <v>0</v>
      </c>
      <c r="I27" s="61">
        <v>160821</v>
      </c>
      <c r="J27" s="61">
        <v>561843</v>
      </c>
      <c r="K27" s="61">
        <v>562873</v>
      </c>
      <c r="L27" s="61">
        <v>23879980</v>
      </c>
      <c r="M27" s="65">
        <v>23879980</v>
      </c>
      <c r="N27" s="55">
        <v>163963</v>
      </c>
      <c r="O27" s="61">
        <v>572447</v>
      </c>
      <c r="P27" s="61">
        <v>573870</v>
      </c>
      <c r="Q27" s="61">
        <v>160821</v>
      </c>
      <c r="R27" s="61">
        <v>23879980</v>
      </c>
      <c r="S27" s="61">
        <v>23879980</v>
      </c>
      <c r="T27" s="65">
        <v>163963</v>
      </c>
      <c r="U27" s="55">
        <v>771</v>
      </c>
      <c r="V27" s="61">
        <v>2678</v>
      </c>
      <c r="W27" s="61">
        <v>2699</v>
      </c>
      <c r="X27" s="61">
        <v>0</v>
      </c>
      <c r="Y27" s="61">
        <v>0</v>
      </c>
      <c r="Z27" s="61">
        <v>0</v>
      </c>
      <c r="AA27" s="61">
        <v>6596</v>
      </c>
      <c r="AB27" s="61">
        <v>23068</v>
      </c>
      <c r="AC27" s="61">
        <v>23086</v>
      </c>
      <c r="AD27" s="61">
        <v>1070028</v>
      </c>
      <c r="AE27" s="65">
        <v>1070028</v>
      </c>
      <c r="AF27" s="55">
        <v>7367</v>
      </c>
      <c r="AG27" s="61">
        <v>25746</v>
      </c>
      <c r="AH27" s="61">
        <v>25785</v>
      </c>
      <c r="AI27" s="61">
        <v>6596</v>
      </c>
      <c r="AJ27" s="61">
        <v>1070028</v>
      </c>
      <c r="AK27" s="61">
        <v>1070028</v>
      </c>
      <c r="AL27" s="65">
        <v>7367</v>
      </c>
      <c r="AM27" s="55">
        <v>0</v>
      </c>
      <c r="AN27" s="61">
        <v>0</v>
      </c>
      <c r="AO27" s="61">
        <v>0</v>
      </c>
      <c r="AP27" s="61">
        <v>0</v>
      </c>
      <c r="AQ27" s="61">
        <v>0</v>
      </c>
      <c r="AR27" s="61">
        <v>0</v>
      </c>
      <c r="AS27" s="61">
        <v>0</v>
      </c>
      <c r="AT27" s="61">
        <v>0</v>
      </c>
      <c r="AU27" s="61">
        <v>0</v>
      </c>
      <c r="AV27" s="61">
        <v>0</v>
      </c>
      <c r="AW27" s="65">
        <v>0</v>
      </c>
      <c r="AX27" s="55">
        <v>0</v>
      </c>
      <c r="AY27" s="61">
        <v>0</v>
      </c>
      <c r="AZ27" s="61">
        <v>0</v>
      </c>
      <c r="BA27" s="61">
        <v>0</v>
      </c>
      <c r="BB27" s="61">
        <v>0</v>
      </c>
      <c r="BC27" s="61">
        <v>0</v>
      </c>
      <c r="BD27" s="65">
        <v>0</v>
      </c>
      <c r="BE27" s="55">
        <v>3376</v>
      </c>
      <c r="BF27" s="61">
        <v>11688</v>
      </c>
      <c r="BG27" s="61">
        <v>11816</v>
      </c>
      <c r="BH27" s="61">
        <v>0</v>
      </c>
      <c r="BI27" s="61">
        <v>0</v>
      </c>
      <c r="BJ27" s="61">
        <v>0</v>
      </c>
      <c r="BK27" s="61">
        <v>22819</v>
      </c>
      <c r="BL27" s="61">
        <v>79846</v>
      </c>
      <c r="BM27" s="61">
        <v>79867</v>
      </c>
      <c r="BN27" s="61">
        <v>2831003</v>
      </c>
      <c r="BO27" s="65">
        <v>2831003</v>
      </c>
      <c r="BP27" s="55">
        <v>26195</v>
      </c>
      <c r="BQ27" s="61">
        <v>91534</v>
      </c>
      <c r="BR27" s="61">
        <v>91683</v>
      </c>
      <c r="BS27" s="61">
        <v>22819</v>
      </c>
      <c r="BT27" s="61">
        <v>2831003</v>
      </c>
      <c r="BU27" s="61">
        <v>2831003</v>
      </c>
      <c r="BV27" s="65">
        <v>26195</v>
      </c>
      <c r="BW27" s="55">
        <v>304</v>
      </c>
      <c r="BX27" s="61">
        <v>1064</v>
      </c>
      <c r="BY27" s="61">
        <v>1064</v>
      </c>
      <c r="BZ27" s="61">
        <v>0</v>
      </c>
      <c r="CA27" s="61">
        <v>0</v>
      </c>
      <c r="CB27" s="61">
        <v>0</v>
      </c>
      <c r="CC27" s="61">
        <v>0</v>
      </c>
      <c r="CD27" s="61">
        <v>0</v>
      </c>
      <c r="CE27" s="61">
        <v>0</v>
      </c>
      <c r="CF27" s="61">
        <v>0</v>
      </c>
      <c r="CG27" s="65">
        <v>0</v>
      </c>
      <c r="CH27" s="55">
        <v>304</v>
      </c>
      <c r="CI27" s="61">
        <v>1064</v>
      </c>
      <c r="CJ27" s="61">
        <v>1064</v>
      </c>
      <c r="CK27" s="61">
        <v>0</v>
      </c>
      <c r="CL27" s="61">
        <v>0</v>
      </c>
      <c r="CM27" s="61">
        <v>0</v>
      </c>
      <c r="CN27" s="65">
        <v>304</v>
      </c>
      <c r="CO27" s="55">
        <v>7593</v>
      </c>
      <c r="CP27" s="61">
        <v>26034</v>
      </c>
      <c r="CQ27" s="61">
        <v>26576</v>
      </c>
      <c r="CR27" s="61">
        <v>0</v>
      </c>
      <c r="CS27" s="61">
        <v>0</v>
      </c>
      <c r="CT27" s="61">
        <v>0</v>
      </c>
      <c r="CU27" s="61">
        <v>190236</v>
      </c>
      <c r="CV27" s="61">
        <v>664757</v>
      </c>
      <c r="CW27" s="61">
        <v>665826</v>
      </c>
      <c r="CX27" s="61">
        <v>27781011</v>
      </c>
      <c r="CY27" s="65">
        <v>27781011</v>
      </c>
      <c r="CZ27" s="55">
        <v>197829</v>
      </c>
      <c r="DA27" s="61">
        <v>690791</v>
      </c>
      <c r="DB27" s="61">
        <v>692402</v>
      </c>
      <c r="DC27" s="61">
        <v>190236</v>
      </c>
      <c r="DD27" s="61">
        <v>27781011</v>
      </c>
      <c r="DE27" s="61">
        <v>27781011</v>
      </c>
      <c r="DF27" s="65">
        <v>197829</v>
      </c>
    </row>
    <row r="28" spans="1:110" ht="12.6" customHeight="1" x14ac:dyDescent="0.2">
      <c r="A28" s="39">
        <v>18</v>
      </c>
      <c r="B28" s="40" t="s">
        <v>79</v>
      </c>
      <c r="C28" s="54">
        <v>2055</v>
      </c>
      <c r="D28" s="60">
        <v>6945</v>
      </c>
      <c r="E28" s="60">
        <v>7192</v>
      </c>
      <c r="F28" s="60">
        <v>0</v>
      </c>
      <c r="G28" s="60">
        <v>0</v>
      </c>
      <c r="H28" s="60">
        <v>0</v>
      </c>
      <c r="I28" s="60">
        <v>96218</v>
      </c>
      <c r="J28" s="60">
        <v>336050</v>
      </c>
      <c r="K28" s="60">
        <v>336762</v>
      </c>
      <c r="L28" s="60">
        <v>14024757</v>
      </c>
      <c r="M28" s="64">
        <v>14024757</v>
      </c>
      <c r="N28" s="54">
        <v>98273</v>
      </c>
      <c r="O28" s="60">
        <v>342995</v>
      </c>
      <c r="P28" s="60">
        <v>343954</v>
      </c>
      <c r="Q28" s="60">
        <v>96218</v>
      </c>
      <c r="R28" s="60">
        <v>14024757</v>
      </c>
      <c r="S28" s="60">
        <v>14024757</v>
      </c>
      <c r="T28" s="64">
        <v>98273</v>
      </c>
      <c r="U28" s="54">
        <v>577</v>
      </c>
      <c r="V28" s="60">
        <v>2009</v>
      </c>
      <c r="W28" s="60">
        <v>2020</v>
      </c>
      <c r="X28" s="60">
        <v>0</v>
      </c>
      <c r="Y28" s="60">
        <v>0</v>
      </c>
      <c r="Z28" s="60">
        <v>0</v>
      </c>
      <c r="AA28" s="60">
        <v>4626</v>
      </c>
      <c r="AB28" s="60">
        <v>16176</v>
      </c>
      <c r="AC28" s="60">
        <v>16191</v>
      </c>
      <c r="AD28" s="60">
        <v>686555</v>
      </c>
      <c r="AE28" s="64">
        <v>686555</v>
      </c>
      <c r="AF28" s="54">
        <v>5203</v>
      </c>
      <c r="AG28" s="60">
        <v>18185</v>
      </c>
      <c r="AH28" s="60">
        <v>18211</v>
      </c>
      <c r="AI28" s="60">
        <v>4626</v>
      </c>
      <c r="AJ28" s="60">
        <v>686555</v>
      </c>
      <c r="AK28" s="60">
        <v>686555</v>
      </c>
      <c r="AL28" s="64">
        <v>5203</v>
      </c>
      <c r="AM28" s="54">
        <v>0</v>
      </c>
      <c r="AN28" s="60">
        <v>0</v>
      </c>
      <c r="AO28" s="60">
        <v>0</v>
      </c>
      <c r="AP28" s="60">
        <v>0</v>
      </c>
      <c r="AQ28" s="60">
        <v>0</v>
      </c>
      <c r="AR28" s="60">
        <v>0</v>
      </c>
      <c r="AS28" s="60">
        <v>1</v>
      </c>
      <c r="AT28" s="60">
        <v>4</v>
      </c>
      <c r="AU28" s="60">
        <v>4</v>
      </c>
      <c r="AV28" s="60">
        <v>25</v>
      </c>
      <c r="AW28" s="64">
        <v>25</v>
      </c>
      <c r="AX28" s="54">
        <v>1</v>
      </c>
      <c r="AY28" s="60">
        <v>4</v>
      </c>
      <c r="AZ28" s="60">
        <v>4</v>
      </c>
      <c r="BA28" s="60">
        <v>1</v>
      </c>
      <c r="BB28" s="60">
        <v>25</v>
      </c>
      <c r="BC28" s="60">
        <v>25</v>
      </c>
      <c r="BD28" s="64">
        <v>1</v>
      </c>
      <c r="BE28" s="54">
        <v>1829</v>
      </c>
      <c r="BF28" s="60">
        <v>6339</v>
      </c>
      <c r="BG28" s="60">
        <v>6402</v>
      </c>
      <c r="BH28" s="60">
        <v>0</v>
      </c>
      <c r="BI28" s="60">
        <v>0</v>
      </c>
      <c r="BJ28" s="60">
        <v>0</v>
      </c>
      <c r="BK28" s="60">
        <v>12055</v>
      </c>
      <c r="BL28" s="60">
        <v>42187</v>
      </c>
      <c r="BM28" s="60">
        <v>42193</v>
      </c>
      <c r="BN28" s="60">
        <v>1685960</v>
      </c>
      <c r="BO28" s="64">
        <v>1685960</v>
      </c>
      <c r="BP28" s="54">
        <v>13884</v>
      </c>
      <c r="BQ28" s="60">
        <v>48526</v>
      </c>
      <c r="BR28" s="60">
        <v>48595</v>
      </c>
      <c r="BS28" s="60">
        <v>12055</v>
      </c>
      <c r="BT28" s="60">
        <v>1685960</v>
      </c>
      <c r="BU28" s="60">
        <v>1685960</v>
      </c>
      <c r="BV28" s="64">
        <v>13884</v>
      </c>
      <c r="BW28" s="54">
        <v>260</v>
      </c>
      <c r="BX28" s="60">
        <v>910</v>
      </c>
      <c r="BY28" s="60">
        <v>910</v>
      </c>
      <c r="BZ28" s="60">
        <v>0</v>
      </c>
      <c r="CA28" s="60">
        <v>0</v>
      </c>
      <c r="CB28" s="60">
        <v>0</v>
      </c>
      <c r="CC28" s="60">
        <v>0</v>
      </c>
      <c r="CD28" s="60">
        <v>0</v>
      </c>
      <c r="CE28" s="60">
        <v>0</v>
      </c>
      <c r="CF28" s="60">
        <v>0</v>
      </c>
      <c r="CG28" s="64">
        <v>0</v>
      </c>
      <c r="CH28" s="54">
        <v>260</v>
      </c>
      <c r="CI28" s="60">
        <v>910</v>
      </c>
      <c r="CJ28" s="60">
        <v>910</v>
      </c>
      <c r="CK28" s="60">
        <v>0</v>
      </c>
      <c r="CL28" s="60">
        <v>0</v>
      </c>
      <c r="CM28" s="60">
        <v>0</v>
      </c>
      <c r="CN28" s="64">
        <v>260</v>
      </c>
      <c r="CO28" s="54">
        <v>4721</v>
      </c>
      <c r="CP28" s="60">
        <v>16203</v>
      </c>
      <c r="CQ28" s="60">
        <v>16524</v>
      </c>
      <c r="CR28" s="60">
        <v>0</v>
      </c>
      <c r="CS28" s="60">
        <v>0</v>
      </c>
      <c r="CT28" s="60">
        <v>0</v>
      </c>
      <c r="CU28" s="60">
        <v>112900</v>
      </c>
      <c r="CV28" s="60">
        <v>394417</v>
      </c>
      <c r="CW28" s="60">
        <v>395150</v>
      </c>
      <c r="CX28" s="60">
        <v>16397297</v>
      </c>
      <c r="CY28" s="64">
        <v>16397297</v>
      </c>
      <c r="CZ28" s="54">
        <v>117621</v>
      </c>
      <c r="DA28" s="60">
        <v>410620</v>
      </c>
      <c r="DB28" s="60">
        <v>411674</v>
      </c>
      <c r="DC28" s="60">
        <v>112900</v>
      </c>
      <c r="DD28" s="60">
        <v>16397297</v>
      </c>
      <c r="DE28" s="60">
        <v>16397297</v>
      </c>
      <c r="DF28" s="64">
        <v>117621</v>
      </c>
    </row>
    <row r="29" spans="1:110" ht="12.6" customHeight="1" x14ac:dyDescent="0.2">
      <c r="A29" s="41">
        <v>19</v>
      </c>
      <c r="B29" s="42" t="s">
        <v>80</v>
      </c>
      <c r="C29" s="55">
        <v>5167</v>
      </c>
      <c r="D29" s="61">
        <v>17424</v>
      </c>
      <c r="E29" s="61">
        <v>18085</v>
      </c>
      <c r="F29" s="61">
        <v>0</v>
      </c>
      <c r="G29" s="61">
        <v>0</v>
      </c>
      <c r="H29" s="61">
        <v>0</v>
      </c>
      <c r="I29" s="61">
        <v>254646</v>
      </c>
      <c r="J29" s="61">
        <v>889388</v>
      </c>
      <c r="K29" s="61">
        <v>891261</v>
      </c>
      <c r="L29" s="61">
        <v>35961737</v>
      </c>
      <c r="M29" s="65">
        <v>35961737</v>
      </c>
      <c r="N29" s="55">
        <v>259813</v>
      </c>
      <c r="O29" s="61">
        <v>906812</v>
      </c>
      <c r="P29" s="61">
        <v>909346</v>
      </c>
      <c r="Q29" s="61">
        <v>254646</v>
      </c>
      <c r="R29" s="61">
        <v>35961737</v>
      </c>
      <c r="S29" s="61">
        <v>35961737</v>
      </c>
      <c r="T29" s="65">
        <v>259813</v>
      </c>
      <c r="U29" s="55">
        <v>1194</v>
      </c>
      <c r="V29" s="61">
        <v>4156</v>
      </c>
      <c r="W29" s="61">
        <v>4179</v>
      </c>
      <c r="X29" s="61">
        <v>0</v>
      </c>
      <c r="Y29" s="61">
        <v>0</v>
      </c>
      <c r="Z29" s="61">
        <v>0</v>
      </c>
      <c r="AA29" s="61">
        <v>11191</v>
      </c>
      <c r="AB29" s="61">
        <v>39155</v>
      </c>
      <c r="AC29" s="61">
        <v>39169</v>
      </c>
      <c r="AD29" s="61">
        <v>1737957</v>
      </c>
      <c r="AE29" s="65">
        <v>1737957</v>
      </c>
      <c r="AF29" s="55">
        <v>12385</v>
      </c>
      <c r="AG29" s="61">
        <v>43311</v>
      </c>
      <c r="AH29" s="61">
        <v>43348</v>
      </c>
      <c r="AI29" s="61">
        <v>11191</v>
      </c>
      <c r="AJ29" s="61">
        <v>1737957</v>
      </c>
      <c r="AK29" s="61">
        <v>1737957</v>
      </c>
      <c r="AL29" s="65">
        <v>12385</v>
      </c>
      <c r="AM29" s="55">
        <v>0</v>
      </c>
      <c r="AN29" s="61">
        <v>0</v>
      </c>
      <c r="AO29" s="61">
        <v>0</v>
      </c>
      <c r="AP29" s="61">
        <v>0</v>
      </c>
      <c r="AQ29" s="61">
        <v>0</v>
      </c>
      <c r="AR29" s="61">
        <v>0</v>
      </c>
      <c r="AS29" s="61">
        <v>3</v>
      </c>
      <c r="AT29" s="61">
        <v>10</v>
      </c>
      <c r="AU29" s="61">
        <v>11</v>
      </c>
      <c r="AV29" s="61">
        <v>109</v>
      </c>
      <c r="AW29" s="65">
        <v>109</v>
      </c>
      <c r="AX29" s="55">
        <v>3</v>
      </c>
      <c r="AY29" s="61">
        <v>10</v>
      </c>
      <c r="AZ29" s="61">
        <v>11</v>
      </c>
      <c r="BA29" s="61">
        <v>3</v>
      </c>
      <c r="BB29" s="61">
        <v>109</v>
      </c>
      <c r="BC29" s="61">
        <v>109</v>
      </c>
      <c r="BD29" s="65">
        <v>3</v>
      </c>
      <c r="BE29" s="55">
        <v>5127</v>
      </c>
      <c r="BF29" s="61">
        <v>17771</v>
      </c>
      <c r="BG29" s="61">
        <v>17945</v>
      </c>
      <c r="BH29" s="61">
        <v>0</v>
      </c>
      <c r="BI29" s="61">
        <v>0</v>
      </c>
      <c r="BJ29" s="61">
        <v>0</v>
      </c>
      <c r="BK29" s="61">
        <v>34948</v>
      </c>
      <c r="BL29" s="61">
        <v>122279</v>
      </c>
      <c r="BM29" s="61">
        <v>122318</v>
      </c>
      <c r="BN29" s="61">
        <v>4913526</v>
      </c>
      <c r="BO29" s="65">
        <v>4913526</v>
      </c>
      <c r="BP29" s="55">
        <v>40075</v>
      </c>
      <c r="BQ29" s="61">
        <v>140050</v>
      </c>
      <c r="BR29" s="61">
        <v>140263</v>
      </c>
      <c r="BS29" s="61">
        <v>34948</v>
      </c>
      <c r="BT29" s="61">
        <v>4913526</v>
      </c>
      <c r="BU29" s="61">
        <v>4913526</v>
      </c>
      <c r="BV29" s="65">
        <v>40075</v>
      </c>
      <c r="BW29" s="55">
        <v>303</v>
      </c>
      <c r="BX29" s="61">
        <v>1061</v>
      </c>
      <c r="BY29" s="61">
        <v>1061</v>
      </c>
      <c r="BZ29" s="61">
        <v>0</v>
      </c>
      <c r="CA29" s="61">
        <v>0</v>
      </c>
      <c r="CB29" s="61">
        <v>0</v>
      </c>
      <c r="CC29" s="61">
        <v>0</v>
      </c>
      <c r="CD29" s="61">
        <v>0</v>
      </c>
      <c r="CE29" s="61">
        <v>0</v>
      </c>
      <c r="CF29" s="61">
        <v>0</v>
      </c>
      <c r="CG29" s="65">
        <v>0</v>
      </c>
      <c r="CH29" s="55">
        <v>303</v>
      </c>
      <c r="CI29" s="61">
        <v>1061</v>
      </c>
      <c r="CJ29" s="61">
        <v>1061</v>
      </c>
      <c r="CK29" s="61">
        <v>0</v>
      </c>
      <c r="CL29" s="61">
        <v>0</v>
      </c>
      <c r="CM29" s="61">
        <v>0</v>
      </c>
      <c r="CN29" s="65">
        <v>303</v>
      </c>
      <c r="CO29" s="55">
        <v>11791</v>
      </c>
      <c r="CP29" s="61">
        <v>40412</v>
      </c>
      <c r="CQ29" s="61">
        <v>41270</v>
      </c>
      <c r="CR29" s="61">
        <v>0</v>
      </c>
      <c r="CS29" s="61">
        <v>0</v>
      </c>
      <c r="CT29" s="61">
        <v>0</v>
      </c>
      <c r="CU29" s="61">
        <v>300788</v>
      </c>
      <c r="CV29" s="61">
        <v>1050832</v>
      </c>
      <c r="CW29" s="61">
        <v>1052759</v>
      </c>
      <c r="CX29" s="61">
        <v>42613329</v>
      </c>
      <c r="CY29" s="65">
        <v>42613329</v>
      </c>
      <c r="CZ29" s="55">
        <v>312579</v>
      </c>
      <c r="DA29" s="61">
        <v>1091244</v>
      </c>
      <c r="DB29" s="61">
        <v>1094029</v>
      </c>
      <c r="DC29" s="61">
        <v>300788</v>
      </c>
      <c r="DD29" s="61">
        <v>42613329</v>
      </c>
      <c r="DE29" s="61">
        <v>42613329</v>
      </c>
      <c r="DF29" s="65">
        <v>312579</v>
      </c>
    </row>
    <row r="30" spans="1:110" ht="12.6" customHeight="1" x14ac:dyDescent="0.2">
      <c r="A30" s="39">
        <v>20</v>
      </c>
      <c r="B30" s="40" t="s">
        <v>81</v>
      </c>
      <c r="C30" s="54">
        <v>6321</v>
      </c>
      <c r="D30" s="60">
        <v>21147</v>
      </c>
      <c r="E30" s="60">
        <v>22124</v>
      </c>
      <c r="F30" s="60">
        <v>0</v>
      </c>
      <c r="G30" s="60">
        <v>0</v>
      </c>
      <c r="H30" s="60">
        <v>0</v>
      </c>
      <c r="I30" s="60">
        <v>320283</v>
      </c>
      <c r="J30" s="60">
        <v>1118260</v>
      </c>
      <c r="K30" s="60">
        <v>1120990</v>
      </c>
      <c r="L30" s="60">
        <v>51604845</v>
      </c>
      <c r="M30" s="64">
        <v>51604845</v>
      </c>
      <c r="N30" s="54">
        <v>326604</v>
      </c>
      <c r="O30" s="60">
        <v>1139407</v>
      </c>
      <c r="P30" s="60">
        <v>1143114</v>
      </c>
      <c r="Q30" s="60">
        <v>320283</v>
      </c>
      <c r="R30" s="60">
        <v>51604845</v>
      </c>
      <c r="S30" s="60">
        <v>51604845</v>
      </c>
      <c r="T30" s="64">
        <v>326604</v>
      </c>
      <c r="U30" s="54">
        <v>1701</v>
      </c>
      <c r="V30" s="60">
        <v>5912</v>
      </c>
      <c r="W30" s="60">
        <v>5954</v>
      </c>
      <c r="X30" s="60">
        <v>0</v>
      </c>
      <c r="Y30" s="60">
        <v>0</v>
      </c>
      <c r="Z30" s="60">
        <v>0</v>
      </c>
      <c r="AA30" s="60">
        <v>17105</v>
      </c>
      <c r="AB30" s="60">
        <v>59821</v>
      </c>
      <c r="AC30" s="60">
        <v>59867</v>
      </c>
      <c r="AD30" s="60">
        <v>3003692</v>
      </c>
      <c r="AE30" s="64">
        <v>3003692</v>
      </c>
      <c r="AF30" s="54">
        <v>18806</v>
      </c>
      <c r="AG30" s="60">
        <v>65733</v>
      </c>
      <c r="AH30" s="60">
        <v>65821</v>
      </c>
      <c r="AI30" s="60">
        <v>17105</v>
      </c>
      <c r="AJ30" s="60">
        <v>3003692</v>
      </c>
      <c r="AK30" s="60">
        <v>3003692</v>
      </c>
      <c r="AL30" s="64">
        <v>18806</v>
      </c>
      <c r="AM30" s="54">
        <v>4</v>
      </c>
      <c r="AN30" s="60">
        <v>14</v>
      </c>
      <c r="AO30" s="60">
        <v>14</v>
      </c>
      <c r="AP30" s="60">
        <v>0</v>
      </c>
      <c r="AQ30" s="60">
        <v>0</v>
      </c>
      <c r="AR30" s="60">
        <v>0</v>
      </c>
      <c r="AS30" s="60">
        <v>11</v>
      </c>
      <c r="AT30" s="60">
        <v>39</v>
      </c>
      <c r="AU30" s="60">
        <v>39</v>
      </c>
      <c r="AV30" s="60">
        <v>3015</v>
      </c>
      <c r="AW30" s="64">
        <v>3015</v>
      </c>
      <c r="AX30" s="54">
        <v>15</v>
      </c>
      <c r="AY30" s="60">
        <v>53</v>
      </c>
      <c r="AZ30" s="60">
        <v>53</v>
      </c>
      <c r="BA30" s="60">
        <v>11</v>
      </c>
      <c r="BB30" s="60">
        <v>3015</v>
      </c>
      <c r="BC30" s="60">
        <v>3015</v>
      </c>
      <c r="BD30" s="64">
        <v>15</v>
      </c>
      <c r="BE30" s="54">
        <v>6088</v>
      </c>
      <c r="BF30" s="60">
        <v>21064</v>
      </c>
      <c r="BG30" s="60">
        <v>21308</v>
      </c>
      <c r="BH30" s="60">
        <v>0</v>
      </c>
      <c r="BI30" s="60">
        <v>0</v>
      </c>
      <c r="BJ30" s="60">
        <v>0</v>
      </c>
      <c r="BK30" s="60">
        <v>47582</v>
      </c>
      <c r="BL30" s="60">
        <v>166471</v>
      </c>
      <c r="BM30" s="60">
        <v>166537</v>
      </c>
      <c r="BN30" s="60">
        <v>8307379</v>
      </c>
      <c r="BO30" s="64">
        <v>8307379</v>
      </c>
      <c r="BP30" s="54">
        <v>53670</v>
      </c>
      <c r="BQ30" s="60">
        <v>187535</v>
      </c>
      <c r="BR30" s="60">
        <v>187845</v>
      </c>
      <c r="BS30" s="60">
        <v>47582</v>
      </c>
      <c r="BT30" s="60">
        <v>8307379</v>
      </c>
      <c r="BU30" s="60">
        <v>8307379</v>
      </c>
      <c r="BV30" s="64">
        <v>53670</v>
      </c>
      <c r="BW30" s="54">
        <v>275</v>
      </c>
      <c r="BX30" s="60">
        <v>962</v>
      </c>
      <c r="BY30" s="60">
        <v>962</v>
      </c>
      <c r="BZ30" s="60">
        <v>0</v>
      </c>
      <c r="CA30" s="60">
        <v>0</v>
      </c>
      <c r="CB30" s="60">
        <v>0</v>
      </c>
      <c r="CC30" s="60">
        <v>0</v>
      </c>
      <c r="CD30" s="60">
        <v>0</v>
      </c>
      <c r="CE30" s="60">
        <v>0</v>
      </c>
      <c r="CF30" s="60">
        <v>0</v>
      </c>
      <c r="CG30" s="64">
        <v>0</v>
      </c>
      <c r="CH30" s="54">
        <v>275</v>
      </c>
      <c r="CI30" s="60">
        <v>962</v>
      </c>
      <c r="CJ30" s="60">
        <v>962</v>
      </c>
      <c r="CK30" s="60">
        <v>0</v>
      </c>
      <c r="CL30" s="60">
        <v>0</v>
      </c>
      <c r="CM30" s="60">
        <v>0</v>
      </c>
      <c r="CN30" s="64">
        <v>275</v>
      </c>
      <c r="CO30" s="54">
        <v>14389</v>
      </c>
      <c r="CP30" s="60">
        <v>49099</v>
      </c>
      <c r="CQ30" s="60">
        <v>50362</v>
      </c>
      <c r="CR30" s="60">
        <v>0</v>
      </c>
      <c r="CS30" s="60">
        <v>0</v>
      </c>
      <c r="CT30" s="60">
        <v>0</v>
      </c>
      <c r="CU30" s="60">
        <v>384981</v>
      </c>
      <c r="CV30" s="60">
        <v>1344591</v>
      </c>
      <c r="CW30" s="60">
        <v>1347433</v>
      </c>
      <c r="CX30" s="60">
        <v>62918931</v>
      </c>
      <c r="CY30" s="64">
        <v>62918931</v>
      </c>
      <c r="CZ30" s="54">
        <v>399370</v>
      </c>
      <c r="DA30" s="60">
        <v>1393690</v>
      </c>
      <c r="DB30" s="60">
        <v>1397795</v>
      </c>
      <c r="DC30" s="60">
        <v>384981</v>
      </c>
      <c r="DD30" s="60">
        <v>62918931</v>
      </c>
      <c r="DE30" s="60">
        <v>62918931</v>
      </c>
      <c r="DF30" s="64">
        <v>399370</v>
      </c>
    </row>
    <row r="31" spans="1:110" ht="12.6" customHeight="1" x14ac:dyDescent="0.2">
      <c r="A31" s="41">
        <v>21</v>
      </c>
      <c r="B31" s="42" t="s">
        <v>82</v>
      </c>
      <c r="C31" s="55">
        <v>6840</v>
      </c>
      <c r="D31" s="61">
        <v>22934</v>
      </c>
      <c r="E31" s="61">
        <v>23940</v>
      </c>
      <c r="F31" s="61">
        <v>0</v>
      </c>
      <c r="G31" s="61">
        <v>0</v>
      </c>
      <c r="H31" s="61">
        <v>0</v>
      </c>
      <c r="I31" s="61">
        <v>290857</v>
      </c>
      <c r="J31" s="61">
        <v>1015271</v>
      </c>
      <c r="K31" s="61">
        <v>1018000</v>
      </c>
      <c r="L31" s="61">
        <v>37361786</v>
      </c>
      <c r="M31" s="65">
        <v>37361786</v>
      </c>
      <c r="N31" s="55">
        <v>297697</v>
      </c>
      <c r="O31" s="61">
        <v>1038205</v>
      </c>
      <c r="P31" s="61">
        <v>1041940</v>
      </c>
      <c r="Q31" s="61">
        <v>290857</v>
      </c>
      <c r="R31" s="61">
        <v>37361786</v>
      </c>
      <c r="S31" s="61">
        <v>37361786</v>
      </c>
      <c r="T31" s="65">
        <v>297697</v>
      </c>
      <c r="U31" s="55">
        <v>1831</v>
      </c>
      <c r="V31" s="61">
        <v>6382</v>
      </c>
      <c r="W31" s="61">
        <v>6409</v>
      </c>
      <c r="X31" s="61">
        <v>0</v>
      </c>
      <c r="Y31" s="61">
        <v>0</v>
      </c>
      <c r="Z31" s="61">
        <v>0</v>
      </c>
      <c r="AA31" s="61">
        <v>15731</v>
      </c>
      <c r="AB31" s="61">
        <v>55012</v>
      </c>
      <c r="AC31" s="61">
        <v>55059</v>
      </c>
      <c r="AD31" s="61">
        <v>2030849</v>
      </c>
      <c r="AE31" s="65">
        <v>2030849</v>
      </c>
      <c r="AF31" s="55">
        <v>17562</v>
      </c>
      <c r="AG31" s="61">
        <v>61394</v>
      </c>
      <c r="AH31" s="61">
        <v>61468</v>
      </c>
      <c r="AI31" s="61">
        <v>15731</v>
      </c>
      <c r="AJ31" s="61">
        <v>2030849</v>
      </c>
      <c r="AK31" s="61">
        <v>2030849</v>
      </c>
      <c r="AL31" s="65">
        <v>17562</v>
      </c>
      <c r="AM31" s="55">
        <v>0</v>
      </c>
      <c r="AN31" s="61">
        <v>0</v>
      </c>
      <c r="AO31" s="61">
        <v>0</v>
      </c>
      <c r="AP31" s="61">
        <v>0</v>
      </c>
      <c r="AQ31" s="61">
        <v>0</v>
      </c>
      <c r="AR31" s="61">
        <v>0</v>
      </c>
      <c r="AS31" s="61">
        <v>5</v>
      </c>
      <c r="AT31" s="61">
        <v>18</v>
      </c>
      <c r="AU31" s="61">
        <v>18</v>
      </c>
      <c r="AV31" s="61">
        <v>607</v>
      </c>
      <c r="AW31" s="65">
        <v>607</v>
      </c>
      <c r="AX31" s="55">
        <v>5</v>
      </c>
      <c r="AY31" s="61">
        <v>18</v>
      </c>
      <c r="AZ31" s="61">
        <v>18</v>
      </c>
      <c r="BA31" s="61">
        <v>5</v>
      </c>
      <c r="BB31" s="61">
        <v>607</v>
      </c>
      <c r="BC31" s="61">
        <v>607</v>
      </c>
      <c r="BD31" s="65">
        <v>5</v>
      </c>
      <c r="BE31" s="55">
        <v>5639</v>
      </c>
      <c r="BF31" s="61">
        <v>19521</v>
      </c>
      <c r="BG31" s="61">
        <v>19737</v>
      </c>
      <c r="BH31" s="61">
        <v>0</v>
      </c>
      <c r="BI31" s="61">
        <v>0</v>
      </c>
      <c r="BJ31" s="61">
        <v>0</v>
      </c>
      <c r="BK31" s="61">
        <v>35375</v>
      </c>
      <c r="BL31" s="61">
        <v>123765</v>
      </c>
      <c r="BM31" s="61">
        <v>123813</v>
      </c>
      <c r="BN31" s="61">
        <v>4979625</v>
      </c>
      <c r="BO31" s="65">
        <v>4979625</v>
      </c>
      <c r="BP31" s="55">
        <v>41014</v>
      </c>
      <c r="BQ31" s="61">
        <v>143286</v>
      </c>
      <c r="BR31" s="61">
        <v>143550</v>
      </c>
      <c r="BS31" s="61">
        <v>35375</v>
      </c>
      <c r="BT31" s="61">
        <v>4979625</v>
      </c>
      <c r="BU31" s="61">
        <v>4979625</v>
      </c>
      <c r="BV31" s="65">
        <v>41014</v>
      </c>
      <c r="BW31" s="55">
        <v>364</v>
      </c>
      <c r="BX31" s="61">
        <v>1274</v>
      </c>
      <c r="BY31" s="61">
        <v>1274</v>
      </c>
      <c r="BZ31" s="61">
        <v>0</v>
      </c>
      <c r="CA31" s="61">
        <v>0</v>
      </c>
      <c r="CB31" s="61">
        <v>0</v>
      </c>
      <c r="CC31" s="61">
        <v>0</v>
      </c>
      <c r="CD31" s="61">
        <v>0</v>
      </c>
      <c r="CE31" s="61">
        <v>0</v>
      </c>
      <c r="CF31" s="61">
        <v>0</v>
      </c>
      <c r="CG31" s="65">
        <v>0</v>
      </c>
      <c r="CH31" s="55">
        <v>364</v>
      </c>
      <c r="CI31" s="61">
        <v>1274</v>
      </c>
      <c r="CJ31" s="61">
        <v>1274</v>
      </c>
      <c r="CK31" s="61">
        <v>0</v>
      </c>
      <c r="CL31" s="61">
        <v>0</v>
      </c>
      <c r="CM31" s="61">
        <v>0</v>
      </c>
      <c r="CN31" s="65">
        <v>364</v>
      </c>
      <c r="CO31" s="55">
        <v>14674</v>
      </c>
      <c r="CP31" s="61">
        <v>50111</v>
      </c>
      <c r="CQ31" s="61">
        <v>51360</v>
      </c>
      <c r="CR31" s="61">
        <v>0</v>
      </c>
      <c r="CS31" s="61">
        <v>0</v>
      </c>
      <c r="CT31" s="61">
        <v>0</v>
      </c>
      <c r="CU31" s="61">
        <v>341968</v>
      </c>
      <c r="CV31" s="61">
        <v>1194066</v>
      </c>
      <c r="CW31" s="61">
        <v>1196890</v>
      </c>
      <c r="CX31" s="61">
        <v>44372867</v>
      </c>
      <c r="CY31" s="65">
        <v>44372867</v>
      </c>
      <c r="CZ31" s="55">
        <v>356642</v>
      </c>
      <c r="DA31" s="61">
        <v>1244177</v>
      </c>
      <c r="DB31" s="61">
        <v>1248250</v>
      </c>
      <c r="DC31" s="61">
        <v>341968</v>
      </c>
      <c r="DD31" s="61">
        <v>44372867</v>
      </c>
      <c r="DE31" s="61">
        <v>44372867</v>
      </c>
      <c r="DF31" s="65">
        <v>356642</v>
      </c>
    </row>
    <row r="32" spans="1:110" ht="12.6" customHeight="1" x14ac:dyDescent="0.2">
      <c r="A32" s="39">
        <v>22</v>
      </c>
      <c r="B32" s="40" t="s">
        <v>83</v>
      </c>
      <c r="C32" s="54">
        <v>4561</v>
      </c>
      <c r="D32" s="60">
        <v>15698</v>
      </c>
      <c r="E32" s="60">
        <v>15963</v>
      </c>
      <c r="F32" s="60">
        <v>0</v>
      </c>
      <c r="G32" s="60">
        <v>0</v>
      </c>
      <c r="H32" s="60">
        <v>0</v>
      </c>
      <c r="I32" s="60">
        <v>197182</v>
      </c>
      <c r="J32" s="60">
        <v>689456</v>
      </c>
      <c r="K32" s="60">
        <v>690137</v>
      </c>
      <c r="L32" s="60">
        <v>26131152</v>
      </c>
      <c r="M32" s="64">
        <v>26131152</v>
      </c>
      <c r="N32" s="54">
        <v>201743</v>
      </c>
      <c r="O32" s="60">
        <v>705154</v>
      </c>
      <c r="P32" s="60">
        <v>706100</v>
      </c>
      <c r="Q32" s="60">
        <v>197182</v>
      </c>
      <c r="R32" s="60">
        <v>26131152</v>
      </c>
      <c r="S32" s="60">
        <v>26131152</v>
      </c>
      <c r="T32" s="64">
        <v>201743</v>
      </c>
      <c r="U32" s="54">
        <v>1067</v>
      </c>
      <c r="V32" s="60">
        <v>3717</v>
      </c>
      <c r="W32" s="60">
        <v>3734</v>
      </c>
      <c r="X32" s="60">
        <v>0</v>
      </c>
      <c r="Y32" s="60">
        <v>0</v>
      </c>
      <c r="Z32" s="60">
        <v>0</v>
      </c>
      <c r="AA32" s="60">
        <v>9082</v>
      </c>
      <c r="AB32" s="60">
        <v>31772</v>
      </c>
      <c r="AC32" s="60">
        <v>31787</v>
      </c>
      <c r="AD32" s="60">
        <v>1202261</v>
      </c>
      <c r="AE32" s="64">
        <v>1202261</v>
      </c>
      <c r="AF32" s="54">
        <v>10149</v>
      </c>
      <c r="AG32" s="60">
        <v>35489</v>
      </c>
      <c r="AH32" s="60">
        <v>35521</v>
      </c>
      <c r="AI32" s="60">
        <v>9082</v>
      </c>
      <c r="AJ32" s="60">
        <v>1202261</v>
      </c>
      <c r="AK32" s="60">
        <v>1202261</v>
      </c>
      <c r="AL32" s="64">
        <v>10149</v>
      </c>
      <c r="AM32" s="54">
        <v>1</v>
      </c>
      <c r="AN32" s="60">
        <v>3</v>
      </c>
      <c r="AO32" s="60">
        <v>4</v>
      </c>
      <c r="AP32" s="60">
        <v>0</v>
      </c>
      <c r="AQ32" s="60">
        <v>0</v>
      </c>
      <c r="AR32" s="60">
        <v>0</v>
      </c>
      <c r="AS32" s="60">
        <v>2</v>
      </c>
      <c r="AT32" s="60">
        <v>7</v>
      </c>
      <c r="AU32" s="60">
        <v>7</v>
      </c>
      <c r="AV32" s="60">
        <v>19</v>
      </c>
      <c r="AW32" s="64">
        <v>19</v>
      </c>
      <c r="AX32" s="54">
        <v>3</v>
      </c>
      <c r="AY32" s="60">
        <v>10</v>
      </c>
      <c r="AZ32" s="60">
        <v>11</v>
      </c>
      <c r="BA32" s="60">
        <v>2</v>
      </c>
      <c r="BB32" s="60">
        <v>19</v>
      </c>
      <c r="BC32" s="60">
        <v>19</v>
      </c>
      <c r="BD32" s="64">
        <v>3</v>
      </c>
      <c r="BE32" s="54">
        <v>4083</v>
      </c>
      <c r="BF32" s="60">
        <v>14159</v>
      </c>
      <c r="BG32" s="60">
        <v>14291</v>
      </c>
      <c r="BH32" s="60">
        <v>0</v>
      </c>
      <c r="BI32" s="60">
        <v>0</v>
      </c>
      <c r="BJ32" s="60">
        <v>0</v>
      </c>
      <c r="BK32" s="60">
        <v>25944</v>
      </c>
      <c r="BL32" s="60">
        <v>90780</v>
      </c>
      <c r="BM32" s="60">
        <v>90804</v>
      </c>
      <c r="BN32" s="60">
        <v>3381229</v>
      </c>
      <c r="BO32" s="64">
        <v>3381229</v>
      </c>
      <c r="BP32" s="54">
        <v>30027</v>
      </c>
      <c r="BQ32" s="60">
        <v>104939</v>
      </c>
      <c r="BR32" s="60">
        <v>105095</v>
      </c>
      <c r="BS32" s="60">
        <v>25944</v>
      </c>
      <c r="BT32" s="60">
        <v>3381229</v>
      </c>
      <c r="BU32" s="60">
        <v>3381229</v>
      </c>
      <c r="BV32" s="64">
        <v>30027</v>
      </c>
      <c r="BW32" s="54">
        <v>349</v>
      </c>
      <c r="BX32" s="60">
        <v>1222</v>
      </c>
      <c r="BY32" s="60">
        <v>1222</v>
      </c>
      <c r="BZ32" s="60">
        <v>0</v>
      </c>
      <c r="CA32" s="60">
        <v>0</v>
      </c>
      <c r="CB32" s="60">
        <v>0</v>
      </c>
      <c r="CC32" s="60">
        <v>0</v>
      </c>
      <c r="CD32" s="60">
        <v>0</v>
      </c>
      <c r="CE32" s="60">
        <v>0</v>
      </c>
      <c r="CF32" s="60">
        <v>0</v>
      </c>
      <c r="CG32" s="64">
        <v>0</v>
      </c>
      <c r="CH32" s="54">
        <v>349</v>
      </c>
      <c r="CI32" s="60">
        <v>1222</v>
      </c>
      <c r="CJ32" s="60">
        <v>1222</v>
      </c>
      <c r="CK32" s="60">
        <v>0</v>
      </c>
      <c r="CL32" s="60">
        <v>0</v>
      </c>
      <c r="CM32" s="60">
        <v>0</v>
      </c>
      <c r="CN32" s="64">
        <v>349</v>
      </c>
      <c r="CO32" s="54">
        <v>10061</v>
      </c>
      <c r="CP32" s="60">
        <v>34799</v>
      </c>
      <c r="CQ32" s="60">
        <v>35214</v>
      </c>
      <c r="CR32" s="60">
        <v>0</v>
      </c>
      <c r="CS32" s="60">
        <v>0</v>
      </c>
      <c r="CT32" s="60">
        <v>0</v>
      </c>
      <c r="CU32" s="60">
        <v>232210</v>
      </c>
      <c r="CV32" s="60">
        <v>812015</v>
      </c>
      <c r="CW32" s="60">
        <v>812735</v>
      </c>
      <c r="CX32" s="60">
        <v>30714661</v>
      </c>
      <c r="CY32" s="64">
        <v>30714661</v>
      </c>
      <c r="CZ32" s="54">
        <v>242271</v>
      </c>
      <c r="DA32" s="60">
        <v>846814</v>
      </c>
      <c r="DB32" s="60">
        <v>847949</v>
      </c>
      <c r="DC32" s="60">
        <v>232210</v>
      </c>
      <c r="DD32" s="60">
        <v>30714661</v>
      </c>
      <c r="DE32" s="60">
        <v>30714661</v>
      </c>
      <c r="DF32" s="64">
        <v>242271</v>
      </c>
    </row>
    <row r="33" spans="1:110" ht="12.6" customHeight="1" x14ac:dyDescent="0.2">
      <c r="A33" s="41">
        <v>23</v>
      </c>
      <c r="B33" s="42" t="s">
        <v>84</v>
      </c>
      <c r="C33" s="55">
        <v>6439</v>
      </c>
      <c r="D33" s="61">
        <v>21506</v>
      </c>
      <c r="E33" s="61">
        <v>22537</v>
      </c>
      <c r="F33" s="61">
        <v>0</v>
      </c>
      <c r="G33" s="61">
        <v>0</v>
      </c>
      <c r="H33" s="61">
        <v>0</v>
      </c>
      <c r="I33" s="61">
        <v>305197</v>
      </c>
      <c r="J33" s="61">
        <v>1064923</v>
      </c>
      <c r="K33" s="61">
        <v>1068190</v>
      </c>
      <c r="L33" s="61">
        <v>42215635</v>
      </c>
      <c r="M33" s="65">
        <v>42215635</v>
      </c>
      <c r="N33" s="55">
        <v>311636</v>
      </c>
      <c r="O33" s="61">
        <v>1086429</v>
      </c>
      <c r="P33" s="61">
        <v>1090727</v>
      </c>
      <c r="Q33" s="61">
        <v>305197</v>
      </c>
      <c r="R33" s="61">
        <v>42215635</v>
      </c>
      <c r="S33" s="61">
        <v>42215635</v>
      </c>
      <c r="T33" s="65">
        <v>311636</v>
      </c>
      <c r="U33" s="55">
        <v>1546</v>
      </c>
      <c r="V33" s="61">
        <v>5386</v>
      </c>
      <c r="W33" s="61">
        <v>5411</v>
      </c>
      <c r="X33" s="61">
        <v>0</v>
      </c>
      <c r="Y33" s="61">
        <v>0</v>
      </c>
      <c r="Z33" s="61">
        <v>0</v>
      </c>
      <c r="AA33" s="61">
        <v>14242</v>
      </c>
      <c r="AB33" s="61">
        <v>49817</v>
      </c>
      <c r="AC33" s="61">
        <v>49847</v>
      </c>
      <c r="AD33" s="61">
        <v>1960364</v>
      </c>
      <c r="AE33" s="65">
        <v>1960364</v>
      </c>
      <c r="AF33" s="55">
        <v>15788</v>
      </c>
      <c r="AG33" s="61">
        <v>55203</v>
      </c>
      <c r="AH33" s="61">
        <v>55258</v>
      </c>
      <c r="AI33" s="61">
        <v>14242</v>
      </c>
      <c r="AJ33" s="61">
        <v>1960364</v>
      </c>
      <c r="AK33" s="61">
        <v>1960364</v>
      </c>
      <c r="AL33" s="65">
        <v>15788</v>
      </c>
      <c r="AM33" s="55">
        <v>3</v>
      </c>
      <c r="AN33" s="61">
        <v>11</v>
      </c>
      <c r="AO33" s="61">
        <v>11</v>
      </c>
      <c r="AP33" s="61">
        <v>0</v>
      </c>
      <c r="AQ33" s="61">
        <v>0</v>
      </c>
      <c r="AR33" s="61">
        <v>0</v>
      </c>
      <c r="AS33" s="61">
        <v>12</v>
      </c>
      <c r="AT33" s="61">
        <v>42</v>
      </c>
      <c r="AU33" s="61">
        <v>42</v>
      </c>
      <c r="AV33" s="61">
        <v>2523</v>
      </c>
      <c r="AW33" s="65">
        <v>2523</v>
      </c>
      <c r="AX33" s="55">
        <v>15</v>
      </c>
      <c r="AY33" s="61">
        <v>53</v>
      </c>
      <c r="AZ33" s="61">
        <v>53</v>
      </c>
      <c r="BA33" s="61">
        <v>12</v>
      </c>
      <c r="BB33" s="61">
        <v>2523</v>
      </c>
      <c r="BC33" s="61">
        <v>2523</v>
      </c>
      <c r="BD33" s="65">
        <v>15</v>
      </c>
      <c r="BE33" s="55">
        <v>5107</v>
      </c>
      <c r="BF33" s="61">
        <v>17688</v>
      </c>
      <c r="BG33" s="61">
        <v>17875</v>
      </c>
      <c r="BH33" s="61">
        <v>0</v>
      </c>
      <c r="BI33" s="61">
        <v>0</v>
      </c>
      <c r="BJ33" s="61">
        <v>0</v>
      </c>
      <c r="BK33" s="61">
        <v>34078</v>
      </c>
      <c r="BL33" s="61">
        <v>119225</v>
      </c>
      <c r="BM33" s="61">
        <v>119273</v>
      </c>
      <c r="BN33" s="61">
        <v>5611284</v>
      </c>
      <c r="BO33" s="65">
        <v>5611284</v>
      </c>
      <c r="BP33" s="55">
        <v>39185</v>
      </c>
      <c r="BQ33" s="61">
        <v>136913</v>
      </c>
      <c r="BR33" s="61">
        <v>137148</v>
      </c>
      <c r="BS33" s="61">
        <v>34078</v>
      </c>
      <c r="BT33" s="61">
        <v>5611284</v>
      </c>
      <c r="BU33" s="61">
        <v>5611284</v>
      </c>
      <c r="BV33" s="65">
        <v>39185</v>
      </c>
      <c r="BW33" s="55">
        <v>299</v>
      </c>
      <c r="BX33" s="61">
        <v>1047</v>
      </c>
      <c r="BY33" s="61">
        <v>1047</v>
      </c>
      <c r="BZ33" s="61">
        <v>0</v>
      </c>
      <c r="CA33" s="61">
        <v>0</v>
      </c>
      <c r="CB33" s="61">
        <v>0</v>
      </c>
      <c r="CC33" s="61">
        <v>0</v>
      </c>
      <c r="CD33" s="61">
        <v>0</v>
      </c>
      <c r="CE33" s="61">
        <v>0</v>
      </c>
      <c r="CF33" s="61">
        <v>0</v>
      </c>
      <c r="CG33" s="65">
        <v>0</v>
      </c>
      <c r="CH33" s="55">
        <v>299</v>
      </c>
      <c r="CI33" s="61">
        <v>1047</v>
      </c>
      <c r="CJ33" s="61">
        <v>1047</v>
      </c>
      <c r="CK33" s="61">
        <v>0</v>
      </c>
      <c r="CL33" s="61">
        <v>0</v>
      </c>
      <c r="CM33" s="61">
        <v>0</v>
      </c>
      <c r="CN33" s="65">
        <v>299</v>
      </c>
      <c r="CO33" s="55">
        <v>13394</v>
      </c>
      <c r="CP33" s="61">
        <v>45638</v>
      </c>
      <c r="CQ33" s="61">
        <v>46881</v>
      </c>
      <c r="CR33" s="61">
        <v>0</v>
      </c>
      <c r="CS33" s="61">
        <v>0</v>
      </c>
      <c r="CT33" s="61">
        <v>0</v>
      </c>
      <c r="CU33" s="61">
        <v>353529</v>
      </c>
      <c r="CV33" s="61">
        <v>1234007</v>
      </c>
      <c r="CW33" s="61">
        <v>1237352</v>
      </c>
      <c r="CX33" s="61">
        <v>49789806</v>
      </c>
      <c r="CY33" s="65">
        <v>49789806</v>
      </c>
      <c r="CZ33" s="55">
        <v>366923</v>
      </c>
      <c r="DA33" s="61">
        <v>1279645</v>
      </c>
      <c r="DB33" s="61">
        <v>1284233</v>
      </c>
      <c r="DC33" s="61">
        <v>353529</v>
      </c>
      <c r="DD33" s="61">
        <v>49789806</v>
      </c>
      <c r="DE33" s="61">
        <v>49789806</v>
      </c>
      <c r="DF33" s="65">
        <v>366923</v>
      </c>
    </row>
    <row r="34" spans="1:110" ht="12.6" customHeight="1" x14ac:dyDescent="0.2">
      <c r="A34" s="39">
        <v>24</v>
      </c>
      <c r="B34" s="40" t="s">
        <v>85</v>
      </c>
      <c r="C34" s="56">
        <f>SUM(C11:C33)</f>
        <v>83129</v>
      </c>
      <c r="D34" s="60">
        <f t="shared" ref="D34:BO34" si="0">SUM(D11:D33)</f>
        <v>282285</v>
      </c>
      <c r="E34" s="60">
        <f t="shared" si="0"/>
        <v>290952</v>
      </c>
      <c r="F34" s="60">
        <f t="shared" si="0"/>
        <v>0</v>
      </c>
      <c r="G34" s="60">
        <f t="shared" si="0"/>
        <v>0</v>
      </c>
      <c r="H34" s="60">
        <f t="shared" si="0"/>
        <v>0</v>
      </c>
      <c r="I34" s="60">
        <f t="shared" si="0"/>
        <v>4385644</v>
      </c>
      <c r="J34" s="60">
        <f t="shared" si="0"/>
        <v>15326324</v>
      </c>
      <c r="K34" s="60">
        <f t="shared" si="0"/>
        <v>15349756</v>
      </c>
      <c r="L34" s="60">
        <f t="shared" si="0"/>
        <v>832990956</v>
      </c>
      <c r="M34" s="64">
        <f t="shared" si="0"/>
        <v>832990956</v>
      </c>
      <c r="N34" s="54">
        <f t="shared" si="0"/>
        <v>4468773</v>
      </c>
      <c r="O34" s="60">
        <f t="shared" si="0"/>
        <v>15608609</v>
      </c>
      <c r="P34" s="60">
        <f t="shared" si="0"/>
        <v>15640708</v>
      </c>
      <c r="Q34" s="60">
        <f t="shared" si="0"/>
        <v>4385644</v>
      </c>
      <c r="R34" s="60">
        <f t="shared" si="0"/>
        <v>832990956</v>
      </c>
      <c r="S34" s="60">
        <f t="shared" si="0"/>
        <v>832990956</v>
      </c>
      <c r="T34" s="64">
        <f t="shared" si="0"/>
        <v>4468773</v>
      </c>
      <c r="U34" s="56">
        <f t="shared" si="0"/>
        <v>22198</v>
      </c>
      <c r="V34" s="60">
        <f t="shared" si="0"/>
        <v>77365</v>
      </c>
      <c r="W34" s="60">
        <f t="shared" si="0"/>
        <v>77697</v>
      </c>
      <c r="X34" s="60">
        <f t="shared" si="0"/>
        <v>0</v>
      </c>
      <c r="Y34" s="60">
        <f t="shared" si="0"/>
        <v>0</v>
      </c>
      <c r="Z34" s="60">
        <f t="shared" si="0"/>
        <v>0</v>
      </c>
      <c r="AA34" s="60">
        <f t="shared" si="0"/>
        <v>210284</v>
      </c>
      <c r="AB34" s="60">
        <f t="shared" si="0"/>
        <v>735616</v>
      </c>
      <c r="AC34" s="60">
        <f t="shared" si="0"/>
        <v>735996</v>
      </c>
      <c r="AD34" s="60">
        <f t="shared" si="0"/>
        <v>48330739</v>
      </c>
      <c r="AE34" s="64">
        <f t="shared" si="0"/>
        <v>48330739</v>
      </c>
      <c r="AF34" s="54">
        <f t="shared" si="0"/>
        <v>232482</v>
      </c>
      <c r="AG34" s="60">
        <f t="shared" si="0"/>
        <v>812981</v>
      </c>
      <c r="AH34" s="60">
        <f t="shared" si="0"/>
        <v>813693</v>
      </c>
      <c r="AI34" s="60">
        <f t="shared" si="0"/>
        <v>210284</v>
      </c>
      <c r="AJ34" s="60">
        <f t="shared" si="0"/>
        <v>48330739</v>
      </c>
      <c r="AK34" s="60">
        <f t="shared" si="0"/>
        <v>48330739</v>
      </c>
      <c r="AL34" s="64">
        <f t="shared" si="0"/>
        <v>232482</v>
      </c>
      <c r="AM34" s="54">
        <f t="shared" si="0"/>
        <v>10</v>
      </c>
      <c r="AN34" s="60">
        <f t="shared" si="0"/>
        <v>34</v>
      </c>
      <c r="AO34" s="60">
        <f t="shared" si="0"/>
        <v>37</v>
      </c>
      <c r="AP34" s="60">
        <f t="shared" si="0"/>
        <v>0</v>
      </c>
      <c r="AQ34" s="60">
        <f t="shared" si="0"/>
        <v>0</v>
      </c>
      <c r="AR34" s="60">
        <f t="shared" si="0"/>
        <v>0</v>
      </c>
      <c r="AS34" s="60">
        <f t="shared" si="0"/>
        <v>52</v>
      </c>
      <c r="AT34" s="60">
        <f t="shared" si="0"/>
        <v>185</v>
      </c>
      <c r="AU34" s="60">
        <f t="shared" si="0"/>
        <v>186</v>
      </c>
      <c r="AV34" s="60">
        <f t="shared" si="0"/>
        <v>11787</v>
      </c>
      <c r="AW34" s="64">
        <f t="shared" si="0"/>
        <v>11787</v>
      </c>
      <c r="AX34" s="54">
        <f t="shared" si="0"/>
        <v>62</v>
      </c>
      <c r="AY34" s="60">
        <f t="shared" si="0"/>
        <v>219</v>
      </c>
      <c r="AZ34" s="60">
        <f t="shared" si="0"/>
        <v>223</v>
      </c>
      <c r="BA34" s="60">
        <f t="shared" si="0"/>
        <v>52</v>
      </c>
      <c r="BB34" s="60">
        <f t="shared" si="0"/>
        <v>11787</v>
      </c>
      <c r="BC34" s="60">
        <f t="shared" si="0"/>
        <v>11787</v>
      </c>
      <c r="BD34" s="64">
        <f t="shared" si="0"/>
        <v>62</v>
      </c>
      <c r="BE34" s="54">
        <f t="shared" si="0"/>
        <v>80656</v>
      </c>
      <c r="BF34" s="60">
        <f t="shared" si="0"/>
        <v>279571</v>
      </c>
      <c r="BG34" s="60">
        <f t="shared" si="0"/>
        <v>282301</v>
      </c>
      <c r="BH34" s="60">
        <f t="shared" si="0"/>
        <v>0</v>
      </c>
      <c r="BI34" s="60">
        <f t="shared" si="0"/>
        <v>0</v>
      </c>
      <c r="BJ34" s="60">
        <f t="shared" si="0"/>
        <v>0</v>
      </c>
      <c r="BK34" s="60">
        <f t="shared" si="0"/>
        <v>596597</v>
      </c>
      <c r="BL34" s="60">
        <f t="shared" si="0"/>
        <v>2087544</v>
      </c>
      <c r="BM34" s="60">
        <f t="shared" si="0"/>
        <v>2088095</v>
      </c>
      <c r="BN34" s="60">
        <f t="shared" si="0"/>
        <v>141417454</v>
      </c>
      <c r="BO34" s="64">
        <f t="shared" si="0"/>
        <v>141417454</v>
      </c>
      <c r="BP34" s="54">
        <f t="shared" ref="BP34:DF34" si="1">SUM(BP11:BP33)</f>
        <v>677253</v>
      </c>
      <c r="BQ34" s="60">
        <f t="shared" si="1"/>
        <v>2367115</v>
      </c>
      <c r="BR34" s="60">
        <f t="shared" si="1"/>
        <v>2370396</v>
      </c>
      <c r="BS34" s="60">
        <f t="shared" si="1"/>
        <v>596597</v>
      </c>
      <c r="BT34" s="60">
        <f t="shared" si="1"/>
        <v>141417454</v>
      </c>
      <c r="BU34" s="60">
        <f t="shared" si="1"/>
        <v>141417454</v>
      </c>
      <c r="BV34" s="64">
        <f t="shared" si="1"/>
        <v>677253</v>
      </c>
      <c r="BW34" s="54">
        <f>SUM(BW11:BW33)</f>
        <v>17669</v>
      </c>
      <c r="BX34" s="60">
        <f t="shared" si="1"/>
        <v>61845</v>
      </c>
      <c r="BY34" s="60">
        <f t="shared" si="1"/>
        <v>61845</v>
      </c>
      <c r="BZ34" s="60">
        <f t="shared" si="1"/>
        <v>0</v>
      </c>
      <c r="CA34" s="60">
        <f t="shared" si="1"/>
        <v>0</v>
      </c>
      <c r="CB34" s="60">
        <f t="shared" si="1"/>
        <v>0</v>
      </c>
      <c r="CC34" s="60">
        <f t="shared" si="1"/>
        <v>0</v>
      </c>
      <c r="CD34" s="60">
        <f t="shared" si="1"/>
        <v>0</v>
      </c>
      <c r="CE34" s="60">
        <f t="shared" si="1"/>
        <v>0</v>
      </c>
      <c r="CF34" s="60">
        <f t="shared" si="1"/>
        <v>0</v>
      </c>
      <c r="CG34" s="64">
        <f t="shared" si="1"/>
        <v>0</v>
      </c>
      <c r="CH34" s="54">
        <f t="shared" si="1"/>
        <v>17669</v>
      </c>
      <c r="CI34" s="60">
        <f t="shared" si="1"/>
        <v>61845</v>
      </c>
      <c r="CJ34" s="60">
        <f t="shared" si="1"/>
        <v>61845</v>
      </c>
      <c r="CK34" s="60">
        <f t="shared" si="1"/>
        <v>0</v>
      </c>
      <c r="CL34" s="60">
        <f t="shared" si="1"/>
        <v>0</v>
      </c>
      <c r="CM34" s="60">
        <f t="shared" si="1"/>
        <v>0</v>
      </c>
      <c r="CN34" s="64">
        <f t="shared" si="1"/>
        <v>17669</v>
      </c>
      <c r="CO34" s="54">
        <f t="shared" si="1"/>
        <v>203662</v>
      </c>
      <c r="CP34" s="60">
        <f t="shared" si="1"/>
        <v>701100</v>
      </c>
      <c r="CQ34" s="60">
        <f t="shared" si="1"/>
        <v>712832</v>
      </c>
      <c r="CR34" s="60">
        <f t="shared" si="1"/>
        <v>0</v>
      </c>
      <c r="CS34" s="60">
        <f t="shared" si="1"/>
        <v>0</v>
      </c>
      <c r="CT34" s="60">
        <f t="shared" si="1"/>
        <v>0</v>
      </c>
      <c r="CU34" s="60">
        <f t="shared" si="1"/>
        <v>5192577</v>
      </c>
      <c r="CV34" s="60">
        <f t="shared" si="1"/>
        <v>18149669</v>
      </c>
      <c r="CW34" s="60">
        <f t="shared" si="1"/>
        <v>18174033</v>
      </c>
      <c r="CX34" s="60">
        <f t="shared" si="1"/>
        <v>1022750936</v>
      </c>
      <c r="CY34" s="64">
        <f t="shared" si="1"/>
        <v>1022750936</v>
      </c>
      <c r="CZ34" s="54">
        <f t="shared" si="1"/>
        <v>5396239</v>
      </c>
      <c r="DA34" s="60">
        <f t="shared" si="1"/>
        <v>18850769</v>
      </c>
      <c r="DB34" s="60">
        <f t="shared" si="1"/>
        <v>18886865</v>
      </c>
      <c r="DC34" s="60">
        <f t="shared" si="1"/>
        <v>5192577</v>
      </c>
      <c r="DD34" s="60">
        <f t="shared" si="1"/>
        <v>1022750936</v>
      </c>
      <c r="DE34" s="60">
        <f t="shared" si="1"/>
        <v>1022750936</v>
      </c>
      <c r="DF34" s="64">
        <f t="shared" si="1"/>
        <v>5396239</v>
      </c>
    </row>
    <row r="35" spans="1:110" ht="12.6" customHeight="1" x14ac:dyDescent="0.2">
      <c r="A35" s="41">
        <v>25</v>
      </c>
      <c r="B35" s="42" t="s">
        <v>86</v>
      </c>
      <c r="C35" s="57">
        <v>38462</v>
      </c>
      <c r="D35" s="61">
        <v>133618</v>
      </c>
      <c r="E35" s="61">
        <v>134519</v>
      </c>
      <c r="F35" s="61">
        <v>0</v>
      </c>
      <c r="G35" s="61">
        <v>0</v>
      </c>
      <c r="H35" s="61">
        <v>0</v>
      </c>
      <c r="I35" s="61">
        <v>1697378</v>
      </c>
      <c r="J35" s="61">
        <v>5937892</v>
      </c>
      <c r="K35" s="61">
        <v>5940567</v>
      </c>
      <c r="L35" s="61">
        <v>254496603</v>
      </c>
      <c r="M35" s="65">
        <v>254496603</v>
      </c>
      <c r="N35" s="55">
        <v>1735840</v>
      </c>
      <c r="O35" s="61">
        <v>6071510</v>
      </c>
      <c r="P35" s="61">
        <v>6075086</v>
      </c>
      <c r="Q35" s="61">
        <v>1697378</v>
      </c>
      <c r="R35" s="61">
        <v>254496603</v>
      </c>
      <c r="S35" s="61">
        <v>254496603</v>
      </c>
      <c r="T35" s="65">
        <v>1735840</v>
      </c>
      <c r="U35" s="57">
        <v>7962</v>
      </c>
      <c r="V35" s="61">
        <v>27851</v>
      </c>
      <c r="W35" s="61">
        <v>27862</v>
      </c>
      <c r="X35" s="61">
        <v>0</v>
      </c>
      <c r="Y35" s="61">
        <v>0</v>
      </c>
      <c r="Z35" s="61">
        <v>0</v>
      </c>
      <c r="AA35" s="61">
        <v>81435</v>
      </c>
      <c r="AB35" s="61">
        <v>284990</v>
      </c>
      <c r="AC35" s="61">
        <v>285016</v>
      </c>
      <c r="AD35" s="61">
        <v>12976967</v>
      </c>
      <c r="AE35" s="65">
        <v>12976967</v>
      </c>
      <c r="AF35" s="55">
        <v>89397</v>
      </c>
      <c r="AG35" s="61">
        <v>312841</v>
      </c>
      <c r="AH35" s="61">
        <v>312878</v>
      </c>
      <c r="AI35" s="61">
        <v>81435</v>
      </c>
      <c r="AJ35" s="61">
        <v>12976967</v>
      </c>
      <c r="AK35" s="61">
        <v>12976967</v>
      </c>
      <c r="AL35" s="65">
        <v>89397</v>
      </c>
      <c r="AM35" s="55">
        <v>93</v>
      </c>
      <c r="AN35" s="61">
        <v>330</v>
      </c>
      <c r="AO35" s="61">
        <v>331</v>
      </c>
      <c r="AP35" s="61">
        <v>0</v>
      </c>
      <c r="AQ35" s="61">
        <v>0</v>
      </c>
      <c r="AR35" s="61">
        <v>0</v>
      </c>
      <c r="AS35" s="61">
        <v>286</v>
      </c>
      <c r="AT35" s="61">
        <v>1005</v>
      </c>
      <c r="AU35" s="61">
        <v>1006</v>
      </c>
      <c r="AV35" s="61">
        <v>27886</v>
      </c>
      <c r="AW35" s="65">
        <v>27886</v>
      </c>
      <c r="AX35" s="55">
        <v>379</v>
      </c>
      <c r="AY35" s="61">
        <v>1335</v>
      </c>
      <c r="AZ35" s="61">
        <v>1337</v>
      </c>
      <c r="BA35" s="61">
        <v>286</v>
      </c>
      <c r="BB35" s="61">
        <v>27886</v>
      </c>
      <c r="BC35" s="61">
        <v>27886</v>
      </c>
      <c r="BD35" s="65">
        <v>379</v>
      </c>
      <c r="BE35" s="55">
        <v>40826</v>
      </c>
      <c r="BF35" s="61">
        <v>142648</v>
      </c>
      <c r="BG35" s="61">
        <v>142873</v>
      </c>
      <c r="BH35" s="61">
        <v>0</v>
      </c>
      <c r="BI35" s="61">
        <v>0</v>
      </c>
      <c r="BJ35" s="61">
        <v>0</v>
      </c>
      <c r="BK35" s="61">
        <v>331462</v>
      </c>
      <c r="BL35" s="61">
        <v>1160074</v>
      </c>
      <c r="BM35" s="61">
        <v>1160113</v>
      </c>
      <c r="BN35" s="61">
        <v>41478860</v>
      </c>
      <c r="BO35" s="65">
        <v>41478860</v>
      </c>
      <c r="BP35" s="55">
        <v>372288</v>
      </c>
      <c r="BQ35" s="61">
        <v>1302722</v>
      </c>
      <c r="BR35" s="61">
        <v>1302986</v>
      </c>
      <c r="BS35" s="61">
        <v>331462</v>
      </c>
      <c r="BT35" s="61">
        <v>41478860</v>
      </c>
      <c r="BU35" s="61">
        <v>41478860</v>
      </c>
      <c r="BV35" s="65">
        <v>372288</v>
      </c>
      <c r="BW35" s="55">
        <v>2382</v>
      </c>
      <c r="BX35" s="61">
        <v>8343</v>
      </c>
      <c r="BY35" s="61">
        <v>8344</v>
      </c>
      <c r="BZ35" s="61">
        <v>0</v>
      </c>
      <c r="CA35" s="61">
        <v>0</v>
      </c>
      <c r="CB35" s="61">
        <v>0</v>
      </c>
      <c r="CC35" s="61">
        <v>0</v>
      </c>
      <c r="CD35" s="61">
        <v>0</v>
      </c>
      <c r="CE35" s="61">
        <v>0</v>
      </c>
      <c r="CF35" s="61">
        <v>0</v>
      </c>
      <c r="CG35" s="65">
        <v>0</v>
      </c>
      <c r="CH35" s="55">
        <v>2382</v>
      </c>
      <c r="CI35" s="61">
        <v>8343</v>
      </c>
      <c r="CJ35" s="61">
        <v>8344</v>
      </c>
      <c r="CK35" s="61">
        <v>0</v>
      </c>
      <c r="CL35" s="61">
        <v>0</v>
      </c>
      <c r="CM35" s="61">
        <v>0</v>
      </c>
      <c r="CN35" s="65">
        <v>2382</v>
      </c>
      <c r="CO35" s="55">
        <v>89725</v>
      </c>
      <c r="CP35" s="61">
        <v>312790</v>
      </c>
      <c r="CQ35" s="61">
        <v>313929</v>
      </c>
      <c r="CR35" s="61">
        <v>0</v>
      </c>
      <c r="CS35" s="61">
        <v>0</v>
      </c>
      <c r="CT35" s="61">
        <v>0</v>
      </c>
      <c r="CU35" s="61">
        <v>2110561</v>
      </c>
      <c r="CV35" s="61">
        <v>7383961</v>
      </c>
      <c r="CW35" s="61">
        <v>7386702</v>
      </c>
      <c r="CX35" s="61">
        <v>308980316</v>
      </c>
      <c r="CY35" s="65">
        <v>308980316</v>
      </c>
      <c r="CZ35" s="55">
        <v>2200286</v>
      </c>
      <c r="DA35" s="61">
        <v>7696751</v>
      </c>
      <c r="DB35" s="61">
        <v>7700631</v>
      </c>
      <c r="DC35" s="61">
        <v>2110561</v>
      </c>
      <c r="DD35" s="61">
        <v>308980316</v>
      </c>
      <c r="DE35" s="61">
        <v>308980316</v>
      </c>
      <c r="DF35" s="65">
        <v>2200286</v>
      </c>
    </row>
    <row r="36" spans="1:110" ht="12.6" customHeight="1" x14ac:dyDescent="0.2">
      <c r="A36" s="43">
        <v>26</v>
      </c>
      <c r="B36" s="44" t="s">
        <v>87</v>
      </c>
      <c r="C36" s="58">
        <f>C34+C35</f>
        <v>121591</v>
      </c>
      <c r="D36" s="62">
        <f t="shared" ref="D36:BO36" si="2">D34+D35</f>
        <v>415903</v>
      </c>
      <c r="E36" s="62">
        <f t="shared" si="2"/>
        <v>425471</v>
      </c>
      <c r="F36" s="62">
        <f t="shared" si="2"/>
        <v>0</v>
      </c>
      <c r="G36" s="62">
        <f t="shared" si="2"/>
        <v>0</v>
      </c>
      <c r="H36" s="62">
        <f t="shared" si="2"/>
        <v>0</v>
      </c>
      <c r="I36" s="62">
        <f t="shared" si="2"/>
        <v>6083022</v>
      </c>
      <c r="J36" s="62">
        <f t="shared" si="2"/>
        <v>21264216</v>
      </c>
      <c r="K36" s="62">
        <f t="shared" si="2"/>
        <v>21290323</v>
      </c>
      <c r="L36" s="62">
        <f t="shared" si="2"/>
        <v>1087487559</v>
      </c>
      <c r="M36" s="66">
        <f t="shared" si="2"/>
        <v>1087487559</v>
      </c>
      <c r="N36" s="67">
        <f t="shared" si="2"/>
        <v>6204613</v>
      </c>
      <c r="O36" s="62">
        <f t="shared" si="2"/>
        <v>21680119</v>
      </c>
      <c r="P36" s="62">
        <f t="shared" si="2"/>
        <v>21715794</v>
      </c>
      <c r="Q36" s="62">
        <f t="shared" si="2"/>
        <v>6083022</v>
      </c>
      <c r="R36" s="62">
        <f t="shared" si="2"/>
        <v>1087487559</v>
      </c>
      <c r="S36" s="62">
        <f t="shared" si="2"/>
        <v>1087487559</v>
      </c>
      <c r="T36" s="66">
        <f t="shared" si="2"/>
        <v>6204613</v>
      </c>
      <c r="U36" s="58">
        <f t="shared" si="2"/>
        <v>30160</v>
      </c>
      <c r="V36" s="62">
        <f t="shared" si="2"/>
        <v>105216</v>
      </c>
      <c r="W36" s="62">
        <f t="shared" si="2"/>
        <v>105559</v>
      </c>
      <c r="X36" s="62">
        <f t="shared" si="2"/>
        <v>0</v>
      </c>
      <c r="Y36" s="62">
        <f t="shared" si="2"/>
        <v>0</v>
      </c>
      <c r="Z36" s="62">
        <f t="shared" si="2"/>
        <v>0</v>
      </c>
      <c r="AA36" s="62">
        <f t="shared" si="2"/>
        <v>291719</v>
      </c>
      <c r="AB36" s="62">
        <f t="shared" si="2"/>
        <v>1020606</v>
      </c>
      <c r="AC36" s="62">
        <f t="shared" si="2"/>
        <v>1021012</v>
      </c>
      <c r="AD36" s="62">
        <f t="shared" si="2"/>
        <v>61307706</v>
      </c>
      <c r="AE36" s="66">
        <f t="shared" si="2"/>
        <v>61307706</v>
      </c>
      <c r="AF36" s="67">
        <f t="shared" si="2"/>
        <v>321879</v>
      </c>
      <c r="AG36" s="62">
        <f t="shared" si="2"/>
        <v>1125822</v>
      </c>
      <c r="AH36" s="62">
        <f t="shared" si="2"/>
        <v>1126571</v>
      </c>
      <c r="AI36" s="62">
        <f t="shared" si="2"/>
        <v>291719</v>
      </c>
      <c r="AJ36" s="62">
        <f t="shared" si="2"/>
        <v>61307706</v>
      </c>
      <c r="AK36" s="62">
        <f t="shared" si="2"/>
        <v>61307706</v>
      </c>
      <c r="AL36" s="66">
        <f t="shared" si="2"/>
        <v>321879</v>
      </c>
      <c r="AM36" s="67">
        <f t="shared" si="2"/>
        <v>103</v>
      </c>
      <c r="AN36" s="62">
        <f t="shared" si="2"/>
        <v>364</v>
      </c>
      <c r="AO36" s="62">
        <f t="shared" si="2"/>
        <v>368</v>
      </c>
      <c r="AP36" s="62">
        <f t="shared" si="2"/>
        <v>0</v>
      </c>
      <c r="AQ36" s="62">
        <f t="shared" si="2"/>
        <v>0</v>
      </c>
      <c r="AR36" s="62">
        <f t="shared" si="2"/>
        <v>0</v>
      </c>
      <c r="AS36" s="62">
        <f t="shared" si="2"/>
        <v>338</v>
      </c>
      <c r="AT36" s="62">
        <f t="shared" si="2"/>
        <v>1190</v>
      </c>
      <c r="AU36" s="62">
        <f t="shared" si="2"/>
        <v>1192</v>
      </c>
      <c r="AV36" s="62">
        <f t="shared" si="2"/>
        <v>39673</v>
      </c>
      <c r="AW36" s="66">
        <f t="shared" si="2"/>
        <v>39673</v>
      </c>
      <c r="AX36" s="67">
        <f t="shared" si="2"/>
        <v>441</v>
      </c>
      <c r="AY36" s="62">
        <f t="shared" si="2"/>
        <v>1554</v>
      </c>
      <c r="AZ36" s="62">
        <f t="shared" si="2"/>
        <v>1560</v>
      </c>
      <c r="BA36" s="62">
        <f t="shared" si="2"/>
        <v>338</v>
      </c>
      <c r="BB36" s="62">
        <f t="shared" si="2"/>
        <v>39673</v>
      </c>
      <c r="BC36" s="62">
        <f t="shared" si="2"/>
        <v>39673</v>
      </c>
      <c r="BD36" s="66">
        <f t="shared" si="2"/>
        <v>441</v>
      </c>
      <c r="BE36" s="67">
        <f t="shared" si="2"/>
        <v>121482</v>
      </c>
      <c r="BF36" s="62">
        <f t="shared" si="2"/>
        <v>422219</v>
      </c>
      <c r="BG36" s="62">
        <f t="shared" si="2"/>
        <v>425174</v>
      </c>
      <c r="BH36" s="62">
        <f t="shared" si="2"/>
        <v>0</v>
      </c>
      <c r="BI36" s="62">
        <f t="shared" si="2"/>
        <v>0</v>
      </c>
      <c r="BJ36" s="62">
        <f t="shared" si="2"/>
        <v>0</v>
      </c>
      <c r="BK36" s="62">
        <f t="shared" si="2"/>
        <v>928059</v>
      </c>
      <c r="BL36" s="62">
        <f t="shared" si="2"/>
        <v>3247618</v>
      </c>
      <c r="BM36" s="62">
        <f t="shared" si="2"/>
        <v>3248208</v>
      </c>
      <c r="BN36" s="62">
        <f t="shared" si="2"/>
        <v>182896314</v>
      </c>
      <c r="BO36" s="66">
        <f t="shared" si="2"/>
        <v>182896314</v>
      </c>
      <c r="BP36" s="67">
        <f t="shared" ref="BP36:DF36" si="3">BP34+BP35</f>
        <v>1049541</v>
      </c>
      <c r="BQ36" s="62">
        <f t="shared" si="3"/>
        <v>3669837</v>
      </c>
      <c r="BR36" s="62">
        <f t="shared" si="3"/>
        <v>3673382</v>
      </c>
      <c r="BS36" s="62">
        <f t="shared" si="3"/>
        <v>928059</v>
      </c>
      <c r="BT36" s="62">
        <f t="shared" si="3"/>
        <v>182896314</v>
      </c>
      <c r="BU36" s="62">
        <f t="shared" si="3"/>
        <v>182896314</v>
      </c>
      <c r="BV36" s="66">
        <f t="shared" si="3"/>
        <v>1049541</v>
      </c>
      <c r="BW36" s="67">
        <f t="shared" si="3"/>
        <v>20051</v>
      </c>
      <c r="BX36" s="62">
        <f t="shared" si="3"/>
        <v>70188</v>
      </c>
      <c r="BY36" s="62">
        <f t="shared" si="3"/>
        <v>70189</v>
      </c>
      <c r="BZ36" s="62">
        <f t="shared" si="3"/>
        <v>0</v>
      </c>
      <c r="CA36" s="62">
        <f t="shared" si="3"/>
        <v>0</v>
      </c>
      <c r="CB36" s="62">
        <f t="shared" si="3"/>
        <v>0</v>
      </c>
      <c r="CC36" s="62">
        <f t="shared" si="3"/>
        <v>0</v>
      </c>
      <c r="CD36" s="62">
        <f t="shared" si="3"/>
        <v>0</v>
      </c>
      <c r="CE36" s="62">
        <f t="shared" si="3"/>
        <v>0</v>
      </c>
      <c r="CF36" s="62">
        <f t="shared" si="3"/>
        <v>0</v>
      </c>
      <c r="CG36" s="66">
        <f t="shared" si="3"/>
        <v>0</v>
      </c>
      <c r="CH36" s="67">
        <f t="shared" si="3"/>
        <v>20051</v>
      </c>
      <c r="CI36" s="62">
        <f t="shared" si="3"/>
        <v>70188</v>
      </c>
      <c r="CJ36" s="62">
        <f t="shared" si="3"/>
        <v>70189</v>
      </c>
      <c r="CK36" s="62">
        <f t="shared" si="3"/>
        <v>0</v>
      </c>
      <c r="CL36" s="62">
        <f t="shared" si="3"/>
        <v>0</v>
      </c>
      <c r="CM36" s="62">
        <f t="shared" si="3"/>
        <v>0</v>
      </c>
      <c r="CN36" s="66">
        <f t="shared" si="3"/>
        <v>20051</v>
      </c>
      <c r="CO36" s="67">
        <f t="shared" si="3"/>
        <v>293387</v>
      </c>
      <c r="CP36" s="62">
        <f t="shared" si="3"/>
        <v>1013890</v>
      </c>
      <c r="CQ36" s="62">
        <f t="shared" si="3"/>
        <v>1026761</v>
      </c>
      <c r="CR36" s="62">
        <f t="shared" si="3"/>
        <v>0</v>
      </c>
      <c r="CS36" s="62">
        <f t="shared" si="3"/>
        <v>0</v>
      </c>
      <c r="CT36" s="62">
        <f t="shared" si="3"/>
        <v>0</v>
      </c>
      <c r="CU36" s="62">
        <f t="shared" si="3"/>
        <v>7303138</v>
      </c>
      <c r="CV36" s="62">
        <f t="shared" si="3"/>
        <v>25533630</v>
      </c>
      <c r="CW36" s="62">
        <f t="shared" si="3"/>
        <v>25560735</v>
      </c>
      <c r="CX36" s="62">
        <f t="shared" si="3"/>
        <v>1331731252</v>
      </c>
      <c r="CY36" s="66">
        <f t="shared" si="3"/>
        <v>1331731252</v>
      </c>
      <c r="CZ36" s="67">
        <f t="shared" si="3"/>
        <v>7596525</v>
      </c>
      <c r="DA36" s="62">
        <f t="shared" si="3"/>
        <v>26547520</v>
      </c>
      <c r="DB36" s="62">
        <f t="shared" si="3"/>
        <v>26587496</v>
      </c>
      <c r="DC36" s="62">
        <f t="shared" si="3"/>
        <v>7303138</v>
      </c>
      <c r="DD36" s="62">
        <f t="shared" si="3"/>
        <v>1331731252</v>
      </c>
      <c r="DE36" s="62">
        <f t="shared" si="3"/>
        <v>1331731252</v>
      </c>
      <c r="DF36" s="66">
        <f t="shared" si="3"/>
        <v>7596525</v>
      </c>
    </row>
  </sheetData>
  <mergeCells count="69">
    <mergeCell ref="DF6:DF8"/>
    <mergeCell ref="CZ7:DB7"/>
    <mergeCell ref="N7:P7"/>
    <mergeCell ref="Q7:S7"/>
    <mergeCell ref="N6:S6"/>
    <mergeCell ref="CK7:CM7"/>
    <mergeCell ref="BP6:BU6"/>
    <mergeCell ref="AS6:AW7"/>
    <mergeCell ref="AX7:AZ7"/>
    <mergeCell ref="BZ6:CB7"/>
    <mergeCell ref="CC6:CG7"/>
    <mergeCell ref="DC7:DE7"/>
    <mergeCell ref="CO6:CQ7"/>
    <mergeCell ref="CN6:CN8"/>
    <mergeCell ref="CZ6:DE6"/>
    <mergeCell ref="C6:E7"/>
    <mergeCell ref="F6:H7"/>
    <mergeCell ref="I6:M7"/>
    <mergeCell ref="AL6:AL8"/>
    <mergeCell ref="AM6:AO7"/>
    <mergeCell ref="T6:T8"/>
    <mergeCell ref="U6:W7"/>
    <mergeCell ref="AF6:AK6"/>
    <mergeCell ref="CR6:CT7"/>
    <mergeCell ref="BW6:BY7"/>
    <mergeCell ref="CU6:CY7"/>
    <mergeCell ref="BE5:BO5"/>
    <mergeCell ref="AF4:AL4"/>
    <mergeCell ref="BV6:BV8"/>
    <mergeCell ref="BE6:BG7"/>
    <mergeCell ref="BA7:BC7"/>
    <mergeCell ref="BD6:BD8"/>
    <mergeCell ref="AM5:AW5"/>
    <mergeCell ref="BK6:BO7"/>
    <mergeCell ref="AP6:AR7"/>
    <mergeCell ref="CH7:CJ7"/>
    <mergeCell ref="BP7:BR7"/>
    <mergeCell ref="BS7:BU7"/>
    <mergeCell ref="CH6:CM6"/>
    <mergeCell ref="CZ4:DF4"/>
    <mergeCell ref="CH4:CN4"/>
    <mergeCell ref="CO4:CY4"/>
    <mergeCell ref="AM4:AW4"/>
    <mergeCell ref="BP5:BV5"/>
    <mergeCell ref="BW4:CG4"/>
    <mergeCell ref="BP4:BV4"/>
    <mergeCell ref="AX4:BD4"/>
    <mergeCell ref="BE4:BO4"/>
    <mergeCell ref="CO5:CY5"/>
    <mergeCell ref="CH5:CN5"/>
    <mergeCell ref="AX5:BD5"/>
    <mergeCell ref="BW5:CG5"/>
    <mergeCell ref="CZ5:DF5"/>
    <mergeCell ref="A4:B4"/>
    <mergeCell ref="C4:M4"/>
    <mergeCell ref="N4:T4"/>
    <mergeCell ref="BH6:BJ7"/>
    <mergeCell ref="AX6:BC6"/>
    <mergeCell ref="A5:B5"/>
    <mergeCell ref="C5:M5"/>
    <mergeCell ref="N5:T5"/>
    <mergeCell ref="U5:AE5"/>
    <mergeCell ref="AF5:AL5"/>
    <mergeCell ref="AI7:AK7"/>
    <mergeCell ref="AF7:AH7"/>
    <mergeCell ref="U4:AE4"/>
    <mergeCell ref="X6:Z7"/>
    <mergeCell ref="AA6:AE7"/>
    <mergeCell ref="A6:B10"/>
  </mergeCells>
  <phoneticPr fontId="1"/>
  <pageMargins left="0.39370078740157483" right="0" top="0.6692913385826772" bottom="0.39370078740157483" header="0.70866141732283472" footer="0.31496062992125984"/>
  <pageSetup paperSize="9" scale="90" pageOrder="overThenDown" orientation="landscape" r:id="rId1"/>
  <headerFooter>
    <oddHeader>&amp;C&amp;"ＭＳ Ｐゴシック,太字"&amp;12第2表　令和２年度個人の市町村民税の納税義務者等に関する調</oddHeader>
  </headerFooter>
  <colBreaks count="11" manualBreakCount="11">
    <brk id="13" max="35" man="1"/>
    <brk id="20" max="35" man="1"/>
    <brk id="31" max="35" man="1"/>
    <brk id="38" max="35" man="1"/>
    <brk id="49" max="35" man="1"/>
    <brk id="56" max="35" man="1"/>
    <brk id="67" max="35" man="1"/>
    <brk id="74" max="35" man="1"/>
    <brk id="85" max="35" man="1"/>
    <brk id="92" max="35" man="1"/>
    <brk id="103" max="35" man="1"/>
  </colBreaks>
  <ignoredErrors>
    <ignoredError sqref="C3:DF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/>
  </sheetPr>
  <dimension ref="A1:T15"/>
  <sheetViews>
    <sheetView view="pageBreakPreview" topLeftCell="I1" zoomScaleNormal="100" zoomScaleSheetLayoutView="100" workbookViewId="0">
      <selection activeCell="T15" sqref="T15"/>
    </sheetView>
  </sheetViews>
  <sheetFormatPr defaultColWidth="7.44140625" defaultRowHeight="10.8" x14ac:dyDescent="0.2"/>
  <cols>
    <col min="1" max="1" width="3" style="14" customWidth="1"/>
    <col min="2" max="2" width="12.88671875" style="14" customWidth="1"/>
    <col min="3" max="3" width="11.21875" style="14" customWidth="1"/>
    <col min="4" max="7" width="12.109375" style="14" customWidth="1"/>
    <col min="8" max="10" width="13.109375" style="14" customWidth="1"/>
    <col min="11" max="12" width="12.109375" style="14" customWidth="1"/>
    <col min="13" max="14" width="14" style="14" customWidth="1"/>
    <col min="15" max="18" width="13.109375" style="14" customWidth="1"/>
    <col min="19" max="20" width="14" style="14" customWidth="1"/>
    <col min="21" max="16384" width="7.44140625" style="14"/>
  </cols>
  <sheetData>
    <row r="1" spans="1:20" ht="39" customHeight="1" x14ac:dyDescent="0.2">
      <c r="D1" s="15"/>
      <c r="O1" s="15"/>
    </row>
    <row r="3" spans="1:20" s="16" customFormat="1" ht="13.5" customHeight="1" x14ac:dyDescent="0.2">
      <c r="B3" s="16" t="s">
        <v>118</v>
      </c>
      <c r="C3" s="17" t="s">
        <v>88</v>
      </c>
      <c r="D3" s="17" t="s">
        <v>89</v>
      </c>
      <c r="E3" s="17" t="s">
        <v>90</v>
      </c>
      <c r="F3" s="17" t="s">
        <v>91</v>
      </c>
      <c r="G3" s="17" t="s">
        <v>92</v>
      </c>
      <c r="H3" s="17" t="s">
        <v>93</v>
      </c>
      <c r="I3" s="17" t="s">
        <v>94</v>
      </c>
      <c r="J3" s="17" t="s">
        <v>7</v>
      </c>
      <c r="K3" s="17" t="s">
        <v>8</v>
      </c>
      <c r="L3" s="17" t="s">
        <v>9</v>
      </c>
      <c r="M3" s="17" t="s">
        <v>10</v>
      </c>
      <c r="N3" s="17" t="s">
        <v>95</v>
      </c>
      <c r="O3" s="17" t="s">
        <v>12</v>
      </c>
      <c r="P3" s="17" t="s">
        <v>13</v>
      </c>
      <c r="Q3" s="17" t="s">
        <v>14</v>
      </c>
      <c r="R3" s="17" t="s">
        <v>15</v>
      </c>
      <c r="S3" s="17" t="s">
        <v>96</v>
      </c>
      <c r="T3" s="17" t="s">
        <v>97</v>
      </c>
    </row>
    <row r="4" spans="1:20" s="16" customFormat="1" ht="13.5" customHeight="1" x14ac:dyDescent="0.2">
      <c r="A4" s="97" t="s">
        <v>18</v>
      </c>
      <c r="B4" s="98"/>
      <c r="C4" s="99" t="s">
        <v>157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 t="s">
        <v>158</v>
      </c>
      <c r="O4" s="100"/>
      <c r="P4" s="100"/>
      <c r="Q4" s="100"/>
      <c r="R4" s="100"/>
      <c r="S4" s="100"/>
      <c r="T4" s="100"/>
    </row>
    <row r="5" spans="1:20" s="16" customFormat="1" ht="15" customHeight="1" x14ac:dyDescent="0.2">
      <c r="A5" s="93" t="s">
        <v>159</v>
      </c>
      <c r="B5" s="94"/>
      <c r="C5" s="83" t="s">
        <v>32</v>
      </c>
      <c r="D5" s="101"/>
      <c r="E5" s="101"/>
      <c r="F5" s="72" t="s">
        <v>33</v>
      </c>
      <c r="G5" s="72"/>
      <c r="H5" s="72"/>
      <c r="I5" s="72" t="s">
        <v>34</v>
      </c>
      <c r="J5" s="72"/>
      <c r="K5" s="72"/>
      <c r="L5" s="72"/>
      <c r="M5" s="104"/>
      <c r="N5" s="74" t="s">
        <v>35</v>
      </c>
      <c r="O5" s="75"/>
      <c r="P5" s="75"/>
      <c r="Q5" s="75"/>
      <c r="R5" s="75"/>
      <c r="S5" s="76"/>
      <c r="T5" s="90" t="s">
        <v>36</v>
      </c>
    </row>
    <row r="6" spans="1:20" s="16" customFormat="1" ht="15" customHeight="1" x14ac:dyDescent="0.2">
      <c r="A6" s="93"/>
      <c r="B6" s="94"/>
      <c r="C6" s="102"/>
      <c r="D6" s="103"/>
      <c r="E6" s="103"/>
      <c r="F6" s="73"/>
      <c r="G6" s="73"/>
      <c r="H6" s="73"/>
      <c r="I6" s="73"/>
      <c r="J6" s="73"/>
      <c r="K6" s="73"/>
      <c r="L6" s="73"/>
      <c r="M6" s="88"/>
      <c r="N6" s="82" t="s">
        <v>37</v>
      </c>
      <c r="O6" s="80"/>
      <c r="P6" s="81"/>
      <c r="Q6" s="80" t="s">
        <v>38</v>
      </c>
      <c r="R6" s="80"/>
      <c r="S6" s="81"/>
      <c r="T6" s="90"/>
    </row>
    <row r="7" spans="1:20" s="16" customFormat="1" ht="33.6" customHeight="1" x14ac:dyDescent="0.2">
      <c r="A7" s="93"/>
      <c r="B7" s="94"/>
      <c r="C7" s="18" t="s">
        <v>39</v>
      </c>
      <c r="D7" s="19" t="s">
        <v>40</v>
      </c>
      <c r="E7" s="20" t="s">
        <v>41</v>
      </c>
      <c r="F7" s="20" t="s">
        <v>42</v>
      </c>
      <c r="G7" s="19" t="s">
        <v>43</v>
      </c>
      <c r="H7" s="20" t="s">
        <v>44</v>
      </c>
      <c r="I7" s="20" t="s">
        <v>39</v>
      </c>
      <c r="J7" s="19" t="s">
        <v>40</v>
      </c>
      <c r="K7" s="20" t="s">
        <v>45</v>
      </c>
      <c r="L7" s="19" t="s">
        <v>43</v>
      </c>
      <c r="M7" s="21" t="s">
        <v>46</v>
      </c>
      <c r="N7" s="22" t="s">
        <v>36</v>
      </c>
      <c r="O7" s="23" t="s">
        <v>40</v>
      </c>
      <c r="P7" s="24" t="s">
        <v>47</v>
      </c>
      <c r="Q7" s="25" t="s">
        <v>36</v>
      </c>
      <c r="R7" s="25" t="s">
        <v>43</v>
      </c>
      <c r="S7" s="26" t="s">
        <v>48</v>
      </c>
      <c r="T7" s="90"/>
    </row>
    <row r="8" spans="1:20" s="16" customFormat="1" ht="10.050000000000001" customHeight="1" x14ac:dyDescent="0.2">
      <c r="A8" s="93"/>
      <c r="B8" s="94"/>
      <c r="C8" s="27" t="s">
        <v>98</v>
      </c>
      <c r="D8" s="28" t="s">
        <v>99</v>
      </c>
      <c r="E8" s="28" t="s">
        <v>100</v>
      </c>
      <c r="F8" s="28" t="s">
        <v>101</v>
      </c>
      <c r="G8" s="28" t="s">
        <v>102</v>
      </c>
      <c r="H8" s="28" t="s">
        <v>103</v>
      </c>
      <c r="I8" s="28" t="s">
        <v>104</v>
      </c>
      <c r="J8" s="28" t="s">
        <v>105</v>
      </c>
      <c r="K8" s="28" t="s">
        <v>106</v>
      </c>
      <c r="L8" s="28" t="s">
        <v>107</v>
      </c>
      <c r="M8" s="29" t="s">
        <v>108</v>
      </c>
      <c r="N8" s="27" t="s">
        <v>109</v>
      </c>
      <c r="O8" s="28" t="s">
        <v>110</v>
      </c>
      <c r="P8" s="30" t="s">
        <v>111</v>
      </c>
      <c r="Q8" s="28" t="s">
        <v>112</v>
      </c>
      <c r="R8" s="28" t="s">
        <v>113</v>
      </c>
      <c r="S8" s="30" t="s">
        <v>114</v>
      </c>
      <c r="T8" s="31" t="s">
        <v>115</v>
      </c>
    </row>
    <row r="9" spans="1:20" s="16" customFormat="1" ht="10.050000000000001" customHeight="1" x14ac:dyDescent="0.2">
      <c r="A9" s="95"/>
      <c r="B9" s="96"/>
      <c r="C9" s="32" t="s">
        <v>61</v>
      </c>
      <c r="D9" s="33" t="s">
        <v>116</v>
      </c>
      <c r="E9" s="33" t="s">
        <v>116</v>
      </c>
      <c r="F9" s="33" t="s">
        <v>61</v>
      </c>
      <c r="G9" s="33" t="s">
        <v>116</v>
      </c>
      <c r="H9" s="33" t="s">
        <v>116</v>
      </c>
      <c r="I9" s="33" t="s">
        <v>61</v>
      </c>
      <c r="J9" s="34" t="s">
        <v>116</v>
      </c>
      <c r="K9" s="34" t="s">
        <v>116</v>
      </c>
      <c r="L9" s="34" t="s">
        <v>116</v>
      </c>
      <c r="M9" s="35" t="s">
        <v>116</v>
      </c>
      <c r="N9" s="32" t="s">
        <v>61</v>
      </c>
      <c r="O9" s="33" t="s">
        <v>116</v>
      </c>
      <c r="P9" s="33" t="s">
        <v>116</v>
      </c>
      <c r="Q9" s="33" t="s">
        <v>61</v>
      </c>
      <c r="R9" s="33" t="s">
        <v>116</v>
      </c>
      <c r="S9" s="33" t="s">
        <v>116</v>
      </c>
      <c r="T9" s="36" t="s">
        <v>61</v>
      </c>
    </row>
    <row r="10" spans="1:20" ht="13.5" customHeight="1" x14ac:dyDescent="0.2">
      <c r="A10" s="49">
        <v>1</v>
      </c>
      <c r="B10" s="45" t="s">
        <v>21</v>
      </c>
      <c r="C10" s="1">
        <f>表02!C34</f>
        <v>83129</v>
      </c>
      <c r="D10" s="2">
        <f>表02!D34</f>
        <v>282285</v>
      </c>
      <c r="E10" s="2">
        <f>表02!E34</f>
        <v>290952</v>
      </c>
      <c r="F10" s="2">
        <f>表02!F34</f>
        <v>0</v>
      </c>
      <c r="G10" s="2">
        <f>表02!G34</f>
        <v>0</v>
      </c>
      <c r="H10" s="2">
        <f>表02!H34</f>
        <v>0</v>
      </c>
      <c r="I10" s="2">
        <f>表02!I34</f>
        <v>4385644</v>
      </c>
      <c r="J10" s="2">
        <f>表02!J34</f>
        <v>15326324</v>
      </c>
      <c r="K10" s="2">
        <f>表02!K34</f>
        <v>15349756</v>
      </c>
      <c r="L10" s="2">
        <f>表02!L34</f>
        <v>832990956</v>
      </c>
      <c r="M10" s="3">
        <f>表02!M34</f>
        <v>832990956</v>
      </c>
      <c r="N10" s="4">
        <f>表02!N34</f>
        <v>4468773</v>
      </c>
      <c r="O10" s="2">
        <f>表02!O34</f>
        <v>15608609</v>
      </c>
      <c r="P10" s="2">
        <f>表02!P34</f>
        <v>15640708</v>
      </c>
      <c r="Q10" s="2">
        <f>表02!Q34</f>
        <v>4385644</v>
      </c>
      <c r="R10" s="2">
        <f>表02!R34</f>
        <v>832990956</v>
      </c>
      <c r="S10" s="2">
        <f>表02!S34</f>
        <v>832990956</v>
      </c>
      <c r="T10" s="3">
        <f>表02!T34</f>
        <v>4468773</v>
      </c>
    </row>
    <row r="11" spans="1:20" ht="13.5" customHeight="1" x14ac:dyDescent="0.2">
      <c r="A11" s="50">
        <v>2</v>
      </c>
      <c r="B11" s="46" t="s">
        <v>117</v>
      </c>
      <c r="C11" s="5">
        <f>表02!U34</f>
        <v>22198</v>
      </c>
      <c r="D11" s="6">
        <f>表02!V34</f>
        <v>77365</v>
      </c>
      <c r="E11" s="6">
        <f>表02!W34</f>
        <v>77697</v>
      </c>
      <c r="F11" s="6">
        <f>表02!X34</f>
        <v>0</v>
      </c>
      <c r="G11" s="6">
        <f>表02!Y34</f>
        <v>0</v>
      </c>
      <c r="H11" s="6">
        <f>表02!Z34</f>
        <v>0</v>
      </c>
      <c r="I11" s="6">
        <f>表02!AA34</f>
        <v>210284</v>
      </c>
      <c r="J11" s="6">
        <f>表02!AB34</f>
        <v>735616</v>
      </c>
      <c r="K11" s="6">
        <f>表02!AC34</f>
        <v>735996</v>
      </c>
      <c r="L11" s="6">
        <f>表02!AD34</f>
        <v>48330739</v>
      </c>
      <c r="M11" s="7">
        <f>表02!AE34</f>
        <v>48330739</v>
      </c>
      <c r="N11" s="5">
        <f>表02!AF34</f>
        <v>232482</v>
      </c>
      <c r="O11" s="6">
        <f>表02!AG34</f>
        <v>812981</v>
      </c>
      <c r="P11" s="6">
        <f>表02!AH34</f>
        <v>813693</v>
      </c>
      <c r="Q11" s="6">
        <f>表02!AI34</f>
        <v>210284</v>
      </c>
      <c r="R11" s="6">
        <f>表02!AJ34</f>
        <v>48330739</v>
      </c>
      <c r="S11" s="6">
        <f>表02!AK34</f>
        <v>48330739</v>
      </c>
      <c r="T11" s="7">
        <f>表02!AL34</f>
        <v>232482</v>
      </c>
    </row>
    <row r="12" spans="1:20" ht="13.5" customHeight="1" x14ac:dyDescent="0.2">
      <c r="A12" s="51">
        <v>3</v>
      </c>
      <c r="B12" s="47" t="s">
        <v>25</v>
      </c>
      <c r="C12" s="8">
        <f>表02!AM34</f>
        <v>10</v>
      </c>
      <c r="D12" s="9">
        <f>表02!AN34</f>
        <v>34</v>
      </c>
      <c r="E12" s="9">
        <f>表02!AO34</f>
        <v>37</v>
      </c>
      <c r="F12" s="9">
        <f>表02!AP34</f>
        <v>0</v>
      </c>
      <c r="G12" s="9">
        <f>表02!AQ34</f>
        <v>0</v>
      </c>
      <c r="H12" s="9">
        <f>表02!AR34</f>
        <v>0</v>
      </c>
      <c r="I12" s="9">
        <f>表02!AS34</f>
        <v>52</v>
      </c>
      <c r="J12" s="9">
        <f>表02!AT34</f>
        <v>185</v>
      </c>
      <c r="K12" s="9">
        <f>表02!AU34</f>
        <v>186</v>
      </c>
      <c r="L12" s="9">
        <f>表02!AV34</f>
        <v>11787</v>
      </c>
      <c r="M12" s="10">
        <f>表02!AW34</f>
        <v>11787</v>
      </c>
      <c r="N12" s="8">
        <f>表02!AX34</f>
        <v>62</v>
      </c>
      <c r="O12" s="9">
        <f>表02!AY34</f>
        <v>219</v>
      </c>
      <c r="P12" s="9">
        <f>表02!AZ34</f>
        <v>223</v>
      </c>
      <c r="Q12" s="9">
        <f>表02!BA34</f>
        <v>52</v>
      </c>
      <c r="R12" s="9">
        <f>表02!BB34</f>
        <v>11787</v>
      </c>
      <c r="S12" s="9">
        <f>表02!BC34</f>
        <v>11787</v>
      </c>
      <c r="T12" s="10">
        <f>表02!BD34</f>
        <v>62</v>
      </c>
    </row>
    <row r="13" spans="1:20" ht="13.5" customHeight="1" x14ac:dyDescent="0.2">
      <c r="A13" s="50">
        <v>4</v>
      </c>
      <c r="B13" s="46" t="s">
        <v>27</v>
      </c>
      <c r="C13" s="5">
        <f>表02!BE34</f>
        <v>80656</v>
      </c>
      <c r="D13" s="6">
        <f>表02!BF34</f>
        <v>279571</v>
      </c>
      <c r="E13" s="6">
        <f>表02!BG34</f>
        <v>282301</v>
      </c>
      <c r="F13" s="6">
        <f>表02!BH34</f>
        <v>0</v>
      </c>
      <c r="G13" s="6">
        <f>表02!BI34</f>
        <v>0</v>
      </c>
      <c r="H13" s="6">
        <f>表02!BJ34</f>
        <v>0</v>
      </c>
      <c r="I13" s="6">
        <f>表02!BK34</f>
        <v>596597</v>
      </c>
      <c r="J13" s="6">
        <f>表02!BL34</f>
        <v>2087544</v>
      </c>
      <c r="K13" s="6">
        <f>表02!BM34</f>
        <v>2088095</v>
      </c>
      <c r="L13" s="6">
        <f>表02!BN34</f>
        <v>141417454</v>
      </c>
      <c r="M13" s="7">
        <f>表02!BO34</f>
        <v>141417454</v>
      </c>
      <c r="N13" s="5">
        <f>表02!BP34</f>
        <v>677253</v>
      </c>
      <c r="O13" s="6">
        <f>表02!BQ34</f>
        <v>2367115</v>
      </c>
      <c r="P13" s="6">
        <f>表02!BR34</f>
        <v>2370396</v>
      </c>
      <c r="Q13" s="6">
        <f>表02!BS34</f>
        <v>596597</v>
      </c>
      <c r="R13" s="6">
        <f>表02!BT34</f>
        <v>141417454</v>
      </c>
      <c r="S13" s="6">
        <f>表02!BU34</f>
        <v>141417454</v>
      </c>
      <c r="T13" s="7">
        <f>表02!BV34</f>
        <v>677253</v>
      </c>
    </row>
    <row r="14" spans="1:20" ht="13.5" customHeight="1" x14ac:dyDescent="0.2">
      <c r="A14" s="51">
        <v>5</v>
      </c>
      <c r="B14" s="47" t="s">
        <v>29</v>
      </c>
      <c r="C14" s="8">
        <f>表02!BW34</f>
        <v>17669</v>
      </c>
      <c r="D14" s="9">
        <f>表02!BX34</f>
        <v>61845</v>
      </c>
      <c r="E14" s="9">
        <f>表02!BY34</f>
        <v>61845</v>
      </c>
      <c r="F14" s="9">
        <f>表02!BZ34</f>
        <v>0</v>
      </c>
      <c r="G14" s="9">
        <f>表02!CA34</f>
        <v>0</v>
      </c>
      <c r="H14" s="9">
        <f>表02!CB34</f>
        <v>0</v>
      </c>
      <c r="I14" s="9">
        <f>表02!CC34</f>
        <v>0</v>
      </c>
      <c r="J14" s="9">
        <f>表02!CD34</f>
        <v>0</v>
      </c>
      <c r="K14" s="9">
        <f>表02!CE34</f>
        <v>0</v>
      </c>
      <c r="L14" s="9">
        <f>表02!CF34</f>
        <v>0</v>
      </c>
      <c r="M14" s="10">
        <f>表02!CG34</f>
        <v>0</v>
      </c>
      <c r="N14" s="8">
        <f>表02!CH34</f>
        <v>17669</v>
      </c>
      <c r="O14" s="9">
        <f>表02!CI34</f>
        <v>61845</v>
      </c>
      <c r="P14" s="9">
        <f>表02!CJ34</f>
        <v>61845</v>
      </c>
      <c r="Q14" s="9">
        <f>表02!CK34</f>
        <v>0</v>
      </c>
      <c r="R14" s="9">
        <f>表02!CL34</f>
        <v>0</v>
      </c>
      <c r="S14" s="9">
        <f>表02!CM34</f>
        <v>0</v>
      </c>
      <c r="T14" s="10">
        <f>表02!CN34</f>
        <v>17669</v>
      </c>
    </row>
    <row r="15" spans="1:20" ht="13.5" customHeight="1" x14ac:dyDescent="0.2">
      <c r="A15" s="52">
        <v>6</v>
      </c>
      <c r="B15" s="48" t="s">
        <v>31</v>
      </c>
      <c r="C15" s="11">
        <f>表02!CO34</f>
        <v>203662</v>
      </c>
      <c r="D15" s="12">
        <f>表02!CP34</f>
        <v>701100</v>
      </c>
      <c r="E15" s="12">
        <f>表02!CQ34</f>
        <v>712832</v>
      </c>
      <c r="F15" s="12">
        <f>表02!CR34</f>
        <v>0</v>
      </c>
      <c r="G15" s="12">
        <f>表02!CS34</f>
        <v>0</v>
      </c>
      <c r="H15" s="12">
        <f>表02!CT34</f>
        <v>0</v>
      </c>
      <c r="I15" s="12">
        <f>表02!CU34</f>
        <v>5192577</v>
      </c>
      <c r="J15" s="12">
        <f>表02!CV34</f>
        <v>18149669</v>
      </c>
      <c r="K15" s="12">
        <f>表02!CW34</f>
        <v>18174033</v>
      </c>
      <c r="L15" s="12">
        <f>表02!CX34</f>
        <v>1022750936</v>
      </c>
      <c r="M15" s="13">
        <f>表02!CY34</f>
        <v>1022750936</v>
      </c>
      <c r="N15" s="11">
        <f>表02!CZ34</f>
        <v>5396239</v>
      </c>
      <c r="O15" s="12">
        <f>表02!DA34</f>
        <v>18850769</v>
      </c>
      <c r="P15" s="12">
        <f>表02!DB34</f>
        <v>18886865</v>
      </c>
      <c r="Q15" s="12">
        <f>表02!DC34</f>
        <v>5192577</v>
      </c>
      <c r="R15" s="12">
        <f>表02!DD34</f>
        <v>1022750936</v>
      </c>
      <c r="S15" s="12">
        <f>表02!DE34</f>
        <v>1022750936</v>
      </c>
      <c r="T15" s="13">
        <f>表02!DF34</f>
        <v>5396239</v>
      </c>
    </row>
  </sheetData>
  <mergeCells count="11">
    <mergeCell ref="T5:T7"/>
    <mergeCell ref="N6:P6"/>
    <mergeCell ref="Q6:S6"/>
    <mergeCell ref="A4:B4"/>
    <mergeCell ref="C4:M4"/>
    <mergeCell ref="N4:T4"/>
    <mergeCell ref="A5:B9"/>
    <mergeCell ref="C5:E6"/>
    <mergeCell ref="F5:H6"/>
    <mergeCell ref="I5:M6"/>
    <mergeCell ref="N5:S5"/>
  </mergeCells>
  <phoneticPr fontId="1"/>
  <pageMargins left="0.39370078740157483" right="0" top="0.6692913385826772" bottom="0.39370078740157483" header="0.70866141732283472" footer="0.31496062992125984"/>
  <pageSetup paperSize="9" scale="85" pageOrder="overThenDown" orientation="landscape" r:id="rId1"/>
  <headerFooter>
    <oddHeader>&amp;C&amp;"ＭＳ Ｐゴシック,太字"&amp;12第2表　令和２年度個人の市町村民税の納税義務者等に関する調
（所得者区分別総括　特別区計）</oddHeader>
  </headerFooter>
  <colBreaks count="1" manualBreakCount="1">
    <brk id="13" max="14" man="1"/>
  </colBreaks>
  <ignoredErrors>
    <ignoredError sqref="C3:T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8"/>
  </sheetPr>
  <dimension ref="A1:T15"/>
  <sheetViews>
    <sheetView view="pageBreakPreview" topLeftCell="I1" zoomScaleNormal="100" zoomScaleSheetLayoutView="100" workbookViewId="0">
      <selection activeCell="T14" sqref="T14"/>
    </sheetView>
  </sheetViews>
  <sheetFormatPr defaultColWidth="7.44140625" defaultRowHeight="10.8" x14ac:dyDescent="0.2"/>
  <cols>
    <col min="1" max="1" width="3" style="14" customWidth="1"/>
    <col min="2" max="2" width="12.88671875" style="14" customWidth="1"/>
    <col min="3" max="3" width="11.21875" style="14" customWidth="1"/>
    <col min="4" max="7" width="12.109375" style="14" customWidth="1"/>
    <col min="8" max="10" width="13.109375" style="14" customWidth="1"/>
    <col min="11" max="12" width="12.109375" style="14" customWidth="1"/>
    <col min="13" max="14" width="14" style="14" customWidth="1"/>
    <col min="15" max="18" width="13.109375" style="14" customWidth="1"/>
    <col min="19" max="20" width="14" style="14" customWidth="1"/>
    <col min="21" max="16384" width="7.44140625" style="14"/>
  </cols>
  <sheetData>
    <row r="1" spans="1:20" ht="39" customHeight="1" x14ac:dyDescent="0.2">
      <c r="D1" s="15"/>
      <c r="O1" s="15"/>
    </row>
    <row r="3" spans="1:20" s="16" customFormat="1" ht="13.5" customHeight="1" x14ac:dyDescent="0.2">
      <c r="B3" s="16" t="s">
        <v>148</v>
      </c>
      <c r="C3" s="17" t="s">
        <v>119</v>
      </c>
      <c r="D3" s="17" t="s">
        <v>120</v>
      </c>
      <c r="E3" s="17" t="s">
        <v>121</v>
      </c>
      <c r="F3" s="17" t="s">
        <v>122</v>
      </c>
      <c r="G3" s="17" t="s">
        <v>123</v>
      </c>
      <c r="H3" s="17" t="s">
        <v>124</v>
      </c>
      <c r="I3" s="17" t="s">
        <v>125</v>
      </c>
      <c r="J3" s="17" t="s">
        <v>7</v>
      </c>
      <c r="K3" s="17" t="s">
        <v>8</v>
      </c>
      <c r="L3" s="17" t="s">
        <v>9</v>
      </c>
      <c r="M3" s="17" t="s">
        <v>10</v>
      </c>
      <c r="N3" s="17" t="s">
        <v>126</v>
      </c>
      <c r="O3" s="17" t="s">
        <v>12</v>
      </c>
      <c r="P3" s="17" t="s">
        <v>13</v>
      </c>
      <c r="Q3" s="17" t="s">
        <v>14</v>
      </c>
      <c r="R3" s="17" t="s">
        <v>15</v>
      </c>
      <c r="S3" s="17" t="s">
        <v>127</v>
      </c>
      <c r="T3" s="17" t="s">
        <v>128</v>
      </c>
    </row>
    <row r="4" spans="1:20" s="16" customFormat="1" ht="13.5" customHeight="1" x14ac:dyDescent="0.2">
      <c r="A4" s="97" t="s">
        <v>18</v>
      </c>
      <c r="B4" s="98"/>
      <c r="C4" s="99" t="s">
        <v>157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 t="s">
        <v>158</v>
      </c>
      <c r="O4" s="100"/>
      <c r="P4" s="100"/>
      <c r="Q4" s="100"/>
      <c r="R4" s="100"/>
      <c r="S4" s="100"/>
      <c r="T4" s="100"/>
    </row>
    <row r="5" spans="1:20" s="16" customFormat="1" ht="15" customHeight="1" x14ac:dyDescent="0.2">
      <c r="A5" s="93" t="s">
        <v>159</v>
      </c>
      <c r="B5" s="94"/>
      <c r="C5" s="83" t="s">
        <v>32</v>
      </c>
      <c r="D5" s="101"/>
      <c r="E5" s="101"/>
      <c r="F5" s="72" t="s">
        <v>33</v>
      </c>
      <c r="G5" s="72"/>
      <c r="H5" s="72"/>
      <c r="I5" s="72" t="s">
        <v>34</v>
      </c>
      <c r="J5" s="72"/>
      <c r="K5" s="72"/>
      <c r="L5" s="72"/>
      <c r="M5" s="104"/>
      <c r="N5" s="74" t="s">
        <v>35</v>
      </c>
      <c r="O5" s="75"/>
      <c r="P5" s="75"/>
      <c r="Q5" s="75"/>
      <c r="R5" s="75"/>
      <c r="S5" s="76"/>
      <c r="T5" s="90" t="s">
        <v>36</v>
      </c>
    </row>
    <row r="6" spans="1:20" s="16" customFormat="1" ht="15" customHeight="1" x14ac:dyDescent="0.2">
      <c r="A6" s="93"/>
      <c r="B6" s="94"/>
      <c r="C6" s="102"/>
      <c r="D6" s="103"/>
      <c r="E6" s="103"/>
      <c r="F6" s="73"/>
      <c r="G6" s="73"/>
      <c r="H6" s="73"/>
      <c r="I6" s="73"/>
      <c r="J6" s="73"/>
      <c r="K6" s="73"/>
      <c r="L6" s="73"/>
      <c r="M6" s="88"/>
      <c r="N6" s="82" t="s">
        <v>37</v>
      </c>
      <c r="O6" s="80"/>
      <c r="P6" s="81"/>
      <c r="Q6" s="80" t="s">
        <v>38</v>
      </c>
      <c r="R6" s="80"/>
      <c r="S6" s="81"/>
      <c r="T6" s="90"/>
    </row>
    <row r="7" spans="1:20" s="16" customFormat="1" ht="33.6" customHeight="1" x14ac:dyDescent="0.2">
      <c r="A7" s="93"/>
      <c r="B7" s="94"/>
      <c r="C7" s="18" t="s">
        <v>39</v>
      </c>
      <c r="D7" s="19" t="s">
        <v>40</v>
      </c>
      <c r="E7" s="20" t="s">
        <v>41</v>
      </c>
      <c r="F7" s="20" t="s">
        <v>42</v>
      </c>
      <c r="G7" s="19" t="s">
        <v>43</v>
      </c>
      <c r="H7" s="20" t="s">
        <v>44</v>
      </c>
      <c r="I7" s="20" t="s">
        <v>39</v>
      </c>
      <c r="J7" s="19" t="s">
        <v>40</v>
      </c>
      <c r="K7" s="20" t="s">
        <v>45</v>
      </c>
      <c r="L7" s="19" t="s">
        <v>43</v>
      </c>
      <c r="M7" s="21" t="s">
        <v>46</v>
      </c>
      <c r="N7" s="22" t="s">
        <v>36</v>
      </c>
      <c r="O7" s="23" t="s">
        <v>40</v>
      </c>
      <c r="P7" s="24" t="s">
        <v>47</v>
      </c>
      <c r="Q7" s="25" t="s">
        <v>36</v>
      </c>
      <c r="R7" s="25" t="s">
        <v>43</v>
      </c>
      <c r="S7" s="26" t="s">
        <v>48</v>
      </c>
      <c r="T7" s="90"/>
    </row>
    <row r="8" spans="1:20" s="16" customFormat="1" ht="10.050000000000001" customHeight="1" x14ac:dyDescent="0.2">
      <c r="A8" s="93"/>
      <c r="B8" s="94"/>
      <c r="C8" s="27" t="s">
        <v>129</v>
      </c>
      <c r="D8" s="28" t="s">
        <v>130</v>
      </c>
      <c r="E8" s="28" t="s">
        <v>131</v>
      </c>
      <c r="F8" s="28" t="s">
        <v>132</v>
      </c>
      <c r="G8" s="28" t="s">
        <v>133</v>
      </c>
      <c r="H8" s="28" t="s">
        <v>134</v>
      </c>
      <c r="I8" s="28" t="s">
        <v>135</v>
      </c>
      <c r="J8" s="28" t="s">
        <v>136</v>
      </c>
      <c r="K8" s="28" t="s">
        <v>137</v>
      </c>
      <c r="L8" s="28" t="s">
        <v>138</v>
      </c>
      <c r="M8" s="29" t="s">
        <v>139</v>
      </c>
      <c r="N8" s="27" t="s">
        <v>140</v>
      </c>
      <c r="O8" s="28" t="s">
        <v>141</v>
      </c>
      <c r="P8" s="30" t="s">
        <v>142</v>
      </c>
      <c r="Q8" s="28" t="s">
        <v>143</v>
      </c>
      <c r="R8" s="28" t="s">
        <v>144</v>
      </c>
      <c r="S8" s="30" t="s">
        <v>145</v>
      </c>
      <c r="T8" s="31" t="s">
        <v>146</v>
      </c>
    </row>
    <row r="9" spans="1:20" s="16" customFormat="1" ht="10.050000000000001" customHeight="1" x14ac:dyDescent="0.2">
      <c r="A9" s="95"/>
      <c r="B9" s="96"/>
      <c r="C9" s="32" t="s">
        <v>61</v>
      </c>
      <c r="D9" s="33" t="s">
        <v>147</v>
      </c>
      <c r="E9" s="33" t="s">
        <v>147</v>
      </c>
      <c r="F9" s="33" t="s">
        <v>61</v>
      </c>
      <c r="G9" s="33" t="s">
        <v>147</v>
      </c>
      <c r="H9" s="33" t="s">
        <v>147</v>
      </c>
      <c r="I9" s="33" t="s">
        <v>61</v>
      </c>
      <c r="J9" s="34" t="s">
        <v>147</v>
      </c>
      <c r="K9" s="34" t="s">
        <v>147</v>
      </c>
      <c r="L9" s="34" t="s">
        <v>147</v>
      </c>
      <c r="M9" s="35" t="s">
        <v>147</v>
      </c>
      <c r="N9" s="32" t="s">
        <v>61</v>
      </c>
      <c r="O9" s="33" t="s">
        <v>147</v>
      </c>
      <c r="P9" s="33" t="s">
        <v>147</v>
      </c>
      <c r="Q9" s="33" t="s">
        <v>61</v>
      </c>
      <c r="R9" s="33" t="s">
        <v>147</v>
      </c>
      <c r="S9" s="33" t="s">
        <v>147</v>
      </c>
      <c r="T9" s="36" t="s">
        <v>61</v>
      </c>
    </row>
    <row r="10" spans="1:20" ht="13.5" customHeight="1" x14ac:dyDescent="0.2">
      <c r="A10" s="49">
        <v>1</v>
      </c>
      <c r="B10" s="45" t="s">
        <v>21</v>
      </c>
      <c r="C10" s="4">
        <f>表02!C36</f>
        <v>121591</v>
      </c>
      <c r="D10" s="2">
        <f>表02!D36</f>
        <v>415903</v>
      </c>
      <c r="E10" s="2">
        <f>表02!E36</f>
        <v>425471</v>
      </c>
      <c r="F10" s="2">
        <f>表02!F36</f>
        <v>0</v>
      </c>
      <c r="G10" s="2">
        <f>表02!G36</f>
        <v>0</v>
      </c>
      <c r="H10" s="2">
        <f>表02!H36</f>
        <v>0</v>
      </c>
      <c r="I10" s="2">
        <f>表02!I36</f>
        <v>6083022</v>
      </c>
      <c r="J10" s="2">
        <f>表02!J36</f>
        <v>21264216</v>
      </c>
      <c r="K10" s="2">
        <f>表02!K36</f>
        <v>21290323</v>
      </c>
      <c r="L10" s="2">
        <f>表02!L36</f>
        <v>1087487559</v>
      </c>
      <c r="M10" s="3">
        <f>表02!M36</f>
        <v>1087487559</v>
      </c>
      <c r="N10" s="4">
        <f>表02!N36</f>
        <v>6204613</v>
      </c>
      <c r="O10" s="2">
        <f>表02!O36</f>
        <v>21680119</v>
      </c>
      <c r="P10" s="2">
        <f>表02!P36</f>
        <v>21715794</v>
      </c>
      <c r="Q10" s="2">
        <f>表02!Q36</f>
        <v>6083022</v>
      </c>
      <c r="R10" s="2">
        <f>表02!R36</f>
        <v>1087487559</v>
      </c>
      <c r="S10" s="2">
        <f>表02!S36</f>
        <v>1087487559</v>
      </c>
      <c r="T10" s="3">
        <f>表02!T36</f>
        <v>6204613</v>
      </c>
    </row>
    <row r="11" spans="1:20" ht="13.5" customHeight="1" x14ac:dyDescent="0.2">
      <c r="A11" s="50">
        <v>2</v>
      </c>
      <c r="B11" s="46" t="s">
        <v>117</v>
      </c>
      <c r="C11" s="5">
        <f>表02!U36</f>
        <v>30160</v>
      </c>
      <c r="D11" s="6">
        <f>表02!V36</f>
        <v>105216</v>
      </c>
      <c r="E11" s="6">
        <f>表02!W36</f>
        <v>105559</v>
      </c>
      <c r="F11" s="6">
        <f>表02!X36</f>
        <v>0</v>
      </c>
      <c r="G11" s="6">
        <f>表02!Y36</f>
        <v>0</v>
      </c>
      <c r="H11" s="6">
        <f>表02!Z36</f>
        <v>0</v>
      </c>
      <c r="I11" s="6">
        <f>表02!AA36</f>
        <v>291719</v>
      </c>
      <c r="J11" s="6">
        <f>表02!AB36</f>
        <v>1020606</v>
      </c>
      <c r="K11" s="6">
        <f>表02!AC36</f>
        <v>1021012</v>
      </c>
      <c r="L11" s="6">
        <f>表02!AD36</f>
        <v>61307706</v>
      </c>
      <c r="M11" s="7">
        <f>表02!AE36</f>
        <v>61307706</v>
      </c>
      <c r="N11" s="5">
        <f>表02!AF36</f>
        <v>321879</v>
      </c>
      <c r="O11" s="6">
        <f>表02!AG36</f>
        <v>1125822</v>
      </c>
      <c r="P11" s="6">
        <f>表02!AH36</f>
        <v>1126571</v>
      </c>
      <c r="Q11" s="6">
        <f>表02!AI36</f>
        <v>291719</v>
      </c>
      <c r="R11" s="6">
        <f>表02!AJ36</f>
        <v>61307706</v>
      </c>
      <c r="S11" s="6">
        <f>表02!AK36</f>
        <v>61307706</v>
      </c>
      <c r="T11" s="7">
        <f>表02!AL36</f>
        <v>321879</v>
      </c>
    </row>
    <row r="12" spans="1:20" ht="13.5" customHeight="1" x14ac:dyDescent="0.2">
      <c r="A12" s="51">
        <v>3</v>
      </c>
      <c r="B12" s="47" t="s">
        <v>25</v>
      </c>
      <c r="C12" s="8">
        <f>表02!AM36</f>
        <v>103</v>
      </c>
      <c r="D12" s="9">
        <f>表02!AN36</f>
        <v>364</v>
      </c>
      <c r="E12" s="9">
        <f>表02!AO36</f>
        <v>368</v>
      </c>
      <c r="F12" s="9">
        <f>表02!AP36</f>
        <v>0</v>
      </c>
      <c r="G12" s="9">
        <f>表02!AQ36</f>
        <v>0</v>
      </c>
      <c r="H12" s="9">
        <f>表02!AR36</f>
        <v>0</v>
      </c>
      <c r="I12" s="9">
        <f>表02!AS36</f>
        <v>338</v>
      </c>
      <c r="J12" s="9">
        <f>表02!AT36</f>
        <v>1190</v>
      </c>
      <c r="K12" s="9">
        <f>表02!AU36</f>
        <v>1192</v>
      </c>
      <c r="L12" s="9">
        <f>表02!AV36</f>
        <v>39673</v>
      </c>
      <c r="M12" s="10">
        <f>表02!AW36</f>
        <v>39673</v>
      </c>
      <c r="N12" s="8">
        <f>表02!AX36</f>
        <v>441</v>
      </c>
      <c r="O12" s="9">
        <f>表02!AY36</f>
        <v>1554</v>
      </c>
      <c r="P12" s="9">
        <f>表02!AZ36</f>
        <v>1560</v>
      </c>
      <c r="Q12" s="9">
        <f>表02!BA36</f>
        <v>338</v>
      </c>
      <c r="R12" s="9">
        <f>表02!BB36</f>
        <v>39673</v>
      </c>
      <c r="S12" s="9">
        <f>表02!BC36</f>
        <v>39673</v>
      </c>
      <c r="T12" s="10">
        <f>表02!BD36</f>
        <v>441</v>
      </c>
    </row>
    <row r="13" spans="1:20" ht="13.5" customHeight="1" x14ac:dyDescent="0.2">
      <c r="A13" s="50">
        <v>4</v>
      </c>
      <c r="B13" s="46" t="s">
        <v>27</v>
      </c>
      <c r="C13" s="5">
        <f>表02!BE36</f>
        <v>121482</v>
      </c>
      <c r="D13" s="6">
        <f>表02!BF36</f>
        <v>422219</v>
      </c>
      <c r="E13" s="6">
        <f>表02!BG36</f>
        <v>425174</v>
      </c>
      <c r="F13" s="6">
        <f>表02!BH36</f>
        <v>0</v>
      </c>
      <c r="G13" s="6">
        <f>表02!BI36</f>
        <v>0</v>
      </c>
      <c r="H13" s="6">
        <f>表02!BJ36</f>
        <v>0</v>
      </c>
      <c r="I13" s="6">
        <f>表02!BK36</f>
        <v>928059</v>
      </c>
      <c r="J13" s="6">
        <f>表02!BL36</f>
        <v>3247618</v>
      </c>
      <c r="K13" s="6">
        <f>表02!BM36</f>
        <v>3248208</v>
      </c>
      <c r="L13" s="6">
        <f>表02!BN36</f>
        <v>182896314</v>
      </c>
      <c r="M13" s="7">
        <f>表02!BO36</f>
        <v>182896314</v>
      </c>
      <c r="N13" s="5">
        <f>表02!BP36</f>
        <v>1049541</v>
      </c>
      <c r="O13" s="6">
        <f>表02!BQ36</f>
        <v>3669837</v>
      </c>
      <c r="P13" s="6">
        <f>表02!BR36</f>
        <v>3673382</v>
      </c>
      <c r="Q13" s="6">
        <f>表02!BS36</f>
        <v>928059</v>
      </c>
      <c r="R13" s="6">
        <f>表02!BT36</f>
        <v>182896314</v>
      </c>
      <c r="S13" s="6">
        <f>表02!BU36</f>
        <v>182896314</v>
      </c>
      <c r="T13" s="7">
        <f>表02!BV36</f>
        <v>1049541</v>
      </c>
    </row>
    <row r="14" spans="1:20" ht="13.5" customHeight="1" x14ac:dyDescent="0.2">
      <c r="A14" s="51">
        <v>5</v>
      </c>
      <c r="B14" s="47" t="s">
        <v>29</v>
      </c>
      <c r="C14" s="8">
        <f>表02!BW36</f>
        <v>20051</v>
      </c>
      <c r="D14" s="9">
        <f>表02!BX36</f>
        <v>70188</v>
      </c>
      <c r="E14" s="9">
        <f>表02!BY36</f>
        <v>70189</v>
      </c>
      <c r="F14" s="9">
        <f>表02!BZ36</f>
        <v>0</v>
      </c>
      <c r="G14" s="9">
        <f>表02!CA36</f>
        <v>0</v>
      </c>
      <c r="H14" s="9">
        <f>表02!CB36</f>
        <v>0</v>
      </c>
      <c r="I14" s="9">
        <f>表02!CC36</f>
        <v>0</v>
      </c>
      <c r="J14" s="9">
        <f>表02!CD36</f>
        <v>0</v>
      </c>
      <c r="K14" s="9">
        <f>表02!CE36</f>
        <v>0</v>
      </c>
      <c r="L14" s="9">
        <f>表02!CF36</f>
        <v>0</v>
      </c>
      <c r="M14" s="10">
        <f>表02!CG36</f>
        <v>0</v>
      </c>
      <c r="N14" s="8">
        <f>表02!CH36</f>
        <v>20051</v>
      </c>
      <c r="O14" s="9">
        <f>表02!CI36</f>
        <v>70188</v>
      </c>
      <c r="P14" s="9">
        <f>表02!CJ36</f>
        <v>70189</v>
      </c>
      <c r="Q14" s="9">
        <f>表02!CK36</f>
        <v>0</v>
      </c>
      <c r="R14" s="9">
        <f>表02!CL36</f>
        <v>0</v>
      </c>
      <c r="S14" s="9">
        <f>表02!CM36</f>
        <v>0</v>
      </c>
      <c r="T14" s="10">
        <f>表02!CN36</f>
        <v>20051</v>
      </c>
    </row>
    <row r="15" spans="1:20" ht="13.5" customHeight="1" x14ac:dyDescent="0.2">
      <c r="A15" s="52">
        <v>6</v>
      </c>
      <c r="B15" s="48" t="s">
        <v>31</v>
      </c>
      <c r="C15" s="11">
        <f>表02!CO36</f>
        <v>293387</v>
      </c>
      <c r="D15" s="12">
        <f>表02!CP36</f>
        <v>1013890</v>
      </c>
      <c r="E15" s="12">
        <f>表02!CQ36</f>
        <v>1026761</v>
      </c>
      <c r="F15" s="12">
        <f>表02!CR36</f>
        <v>0</v>
      </c>
      <c r="G15" s="12">
        <f>表02!CS36</f>
        <v>0</v>
      </c>
      <c r="H15" s="12">
        <f>表02!CT36</f>
        <v>0</v>
      </c>
      <c r="I15" s="12">
        <f>表02!CU36</f>
        <v>7303138</v>
      </c>
      <c r="J15" s="12">
        <f>表02!CV36</f>
        <v>25533630</v>
      </c>
      <c r="K15" s="12">
        <f>表02!CW36</f>
        <v>25560735</v>
      </c>
      <c r="L15" s="12">
        <f>表02!CX36</f>
        <v>1331731252</v>
      </c>
      <c r="M15" s="13">
        <f>表02!CY36</f>
        <v>1331731252</v>
      </c>
      <c r="N15" s="11">
        <f>表02!CZ36</f>
        <v>7596525</v>
      </c>
      <c r="O15" s="12">
        <f>表02!DA36</f>
        <v>26547520</v>
      </c>
      <c r="P15" s="12">
        <f>表02!DB36</f>
        <v>26587496</v>
      </c>
      <c r="Q15" s="12">
        <f>表02!DC36</f>
        <v>7303138</v>
      </c>
      <c r="R15" s="12">
        <f>表02!DD36</f>
        <v>1331731252</v>
      </c>
      <c r="S15" s="12">
        <f>表02!DE36</f>
        <v>1331731252</v>
      </c>
      <c r="T15" s="13">
        <f>表02!DF36</f>
        <v>7596525</v>
      </c>
    </row>
  </sheetData>
  <mergeCells count="11">
    <mergeCell ref="T5:T7"/>
    <mergeCell ref="N6:P6"/>
    <mergeCell ref="Q6:S6"/>
    <mergeCell ref="A4:B4"/>
    <mergeCell ref="C4:M4"/>
    <mergeCell ref="N4:T4"/>
    <mergeCell ref="A5:B9"/>
    <mergeCell ref="C5:E6"/>
    <mergeCell ref="F5:H6"/>
    <mergeCell ref="I5:M6"/>
    <mergeCell ref="N5:S5"/>
  </mergeCells>
  <phoneticPr fontId="1"/>
  <pageMargins left="0.39370078740157483" right="0" top="0.6692913385826772" bottom="0.39370078740157483" header="0.70866141732283472" footer="0.31496062992125984"/>
  <pageSetup paperSize="9" scale="85" pageOrder="overThenDown" orientation="landscape" r:id="rId1"/>
  <headerFooter>
    <oddHeader>&amp;C&amp;"ＭＳ Ｐゴシック,太字"&amp;12第2表　令和２年度個人の市町村民税の納税義務者等に関する調
（所得者区分別総括　都計）</oddHeader>
  </headerFooter>
  <colBreaks count="1" manualBreakCount="1">
    <brk id="13" max="14" man="1"/>
  </colBreaks>
  <ignoredErrors>
    <ignoredError sqref="C3:T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表02</vt:lpstr>
      <vt:lpstr>表02総括(区)</vt:lpstr>
      <vt:lpstr>表02総括(都)</vt:lpstr>
      <vt:lpstr>表02!Print_Area</vt:lpstr>
      <vt:lpstr>'表02総括(区)'!Print_Area</vt:lpstr>
      <vt:lpstr>'表02総括(都)'!Print_Area</vt:lpstr>
      <vt:lpstr>表02!Print_Titles</vt:lpstr>
      <vt:lpstr>'表02総括(区)'!Print_Titles</vt:lpstr>
      <vt:lpstr>'表02総括(都)'!Print_Titles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2021-01-06T23:54:51Z</cp:lastPrinted>
  <dcterms:created xsi:type="dcterms:W3CDTF">2012-09-13T10:52:38Z</dcterms:created>
  <dcterms:modified xsi:type="dcterms:W3CDTF">2022-06-16T02:43:27Z</dcterms:modified>
</cp:coreProperties>
</file>